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г\Desktop\"/>
    </mc:Choice>
  </mc:AlternateContent>
  <bookViews>
    <workbookView xWindow="0" yWindow="0" windowWidth="20490" windowHeight="71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G24" i="1" s="1"/>
  <c r="E25" i="1"/>
  <c r="G25" i="1" s="1"/>
  <c r="E26" i="1"/>
  <c r="G26" i="1" s="1"/>
  <c r="E27" i="1"/>
  <c r="G27" i="1" s="1"/>
  <c r="E23" i="1"/>
  <c r="G23" i="1" s="1"/>
  <c r="E29" i="1"/>
  <c r="E28" i="1"/>
  <c r="E30" i="1"/>
  <c r="E33" i="1"/>
  <c r="E34" i="1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D31" i="1"/>
  <c r="E31" i="1" s="1"/>
  <c r="D32" i="1"/>
  <c r="E32" i="1" s="1"/>
  <c r="D40" i="1"/>
  <c r="E40" i="1" s="1"/>
  <c r="D67" i="1"/>
  <c r="E67" i="1" s="1"/>
  <c r="D68" i="1"/>
  <c r="E68" i="1" s="1"/>
  <c r="G10" i="1" l="1"/>
  <c r="G12" i="1"/>
  <c r="G11" i="1"/>
  <c r="G13" i="1"/>
  <c r="G28" i="1"/>
  <c r="G21" i="1"/>
  <c r="G20" i="1"/>
  <c r="G19" i="1"/>
  <c r="G18" i="1"/>
  <c r="G17" i="1"/>
  <c r="G15" i="1"/>
  <c r="G68" i="1" l="1"/>
  <c r="G67" i="1"/>
  <c r="G66" i="1"/>
  <c r="G63" i="1"/>
  <c r="G62" i="1"/>
  <c r="G51" i="1"/>
  <c r="G29" i="1"/>
  <c r="G16" i="1"/>
  <c r="G14" i="1"/>
  <c r="G54" i="1" l="1"/>
  <c r="G56" i="1"/>
  <c r="G55" i="1"/>
  <c r="G65" i="1" l="1"/>
  <c r="G64" i="1"/>
  <c r="G60" i="1"/>
  <c r="G61" i="1"/>
  <c r="G59" i="1"/>
  <c r="G58" i="1"/>
  <c r="G57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3" i="1"/>
  <c r="G30" i="1"/>
</calcChain>
</file>

<file path=xl/sharedStrings.xml><?xml version="1.0" encoding="utf-8"?>
<sst xmlns="http://schemas.openxmlformats.org/spreadsheetml/2006/main" count="73" uniqueCount="73">
  <si>
    <t>ООО "СТАЛЬБУДКОМ"</t>
  </si>
  <si>
    <t>Адрес: г. Днепр, ул. Краснопольская 12</t>
  </si>
  <si>
    <t xml:space="preserve">                  </t>
  </si>
  <si>
    <t>WWW: https://stalbudcom.com.ua/</t>
  </si>
  <si>
    <t>Наименование</t>
  </si>
  <si>
    <t>труба 20х20х2</t>
  </si>
  <si>
    <t>труба 25х25х2</t>
  </si>
  <si>
    <t>труба 25х25х1,8</t>
  </si>
  <si>
    <t>труба 30х20х1,8</t>
  </si>
  <si>
    <t>труба 30х20х2</t>
  </si>
  <si>
    <t xml:space="preserve">труба 30х30х2 </t>
  </si>
  <si>
    <t>труба 40х20х2</t>
  </si>
  <si>
    <t>труба 40х25х2</t>
  </si>
  <si>
    <t xml:space="preserve">труба 40х40х3 </t>
  </si>
  <si>
    <t>труба 50х25х2</t>
  </si>
  <si>
    <t>труба 50х30х1,8</t>
  </si>
  <si>
    <t>труба 50х30х2</t>
  </si>
  <si>
    <t>труба 50х50х2</t>
  </si>
  <si>
    <t>труба 50х50х3</t>
  </si>
  <si>
    <t>труба 60х40х2</t>
  </si>
  <si>
    <t xml:space="preserve">труба 60х40х3 </t>
  </si>
  <si>
    <t xml:space="preserve">труба 60х60х2 </t>
  </si>
  <si>
    <t>труба 80х40х2</t>
  </si>
  <si>
    <t>труба 80х40х3</t>
  </si>
  <si>
    <t>труба 80х60х3</t>
  </si>
  <si>
    <t>труба 80х80х3</t>
  </si>
  <si>
    <t xml:space="preserve">труба 100х100х3  </t>
  </si>
  <si>
    <t>цена
с НДС</t>
  </si>
  <si>
    <t>E-mail:  stalbudcom@gmail.com</t>
  </si>
  <si>
    <t>круг ф 6,0</t>
  </si>
  <si>
    <t>цена 
за метр</t>
  </si>
  <si>
    <t>цена за кг Ф2
(НАЛ.)</t>
  </si>
  <si>
    <t>труба 40х40х2</t>
  </si>
  <si>
    <t>№ п/п</t>
  </si>
  <si>
    <t xml:space="preserve">Телефон: 097-806-37-43; 096-078-68-08
</t>
  </si>
  <si>
    <t>труба ТУ 57*3</t>
  </si>
  <si>
    <t>труба 60х30х2</t>
  </si>
  <si>
    <t>Арматура 8  6 м. (мера)</t>
  </si>
  <si>
    <t>Арматура 10 6 м (мера)</t>
  </si>
  <si>
    <t>Арматура 14 6 м (мера)</t>
  </si>
  <si>
    <t>Арматура 16 6 м (мера)</t>
  </si>
  <si>
    <t>Арматура 10 4; 5 м (мера)</t>
  </si>
  <si>
    <t>труба 15х15х2</t>
  </si>
  <si>
    <t>труба 80х80х2</t>
  </si>
  <si>
    <t>полоса 40х4</t>
  </si>
  <si>
    <t>полоса 50х5</t>
  </si>
  <si>
    <t>Лист 2 мм (1х2)</t>
  </si>
  <si>
    <t>лист 3 мм (1х2)</t>
  </si>
  <si>
    <t>Лист 4 мм (1,5х6)</t>
  </si>
  <si>
    <t>Лист 5 мм (1,5х6)</t>
  </si>
  <si>
    <t>Лист 10 мм (1х3)</t>
  </si>
  <si>
    <t>швеллер 10 (12м.)</t>
  </si>
  <si>
    <t>швеллер 12 (12 м.)</t>
  </si>
  <si>
    <t>швеллер 14 (12 м.)</t>
  </si>
  <si>
    <t>швеллер 16 (12 м.)</t>
  </si>
  <si>
    <t>уголок 50*50*5</t>
  </si>
  <si>
    <t>уголок 63*63*5</t>
  </si>
  <si>
    <t>уголок75х6  6м.</t>
  </si>
  <si>
    <t>теоретический
вес в метре</t>
  </si>
  <si>
    <t>Арматура 12 6 м (мера)</t>
  </si>
  <si>
    <t>Арматура 12 4; 5 м (мера)</t>
  </si>
  <si>
    <t>Арматура 8 3-5,5  м (НДЛ)</t>
  </si>
  <si>
    <t>Арматура 10 3-5,5 м (НДЛ)</t>
  </si>
  <si>
    <t>Арматура 12 3-5,5 м (НДЛ)</t>
  </si>
  <si>
    <t>Арматура 10 1-2,9 м (коротыш)</t>
  </si>
  <si>
    <t>Арматура 12 1-2,9 м (коротыш)</t>
  </si>
  <si>
    <t>Квадрат 10 6-м.</t>
  </si>
  <si>
    <t xml:space="preserve">Квадрат 12 6-м </t>
  </si>
  <si>
    <t>Квадрат 12  3-6м</t>
  </si>
  <si>
    <t>Квадрат 10  1,5- 7м.</t>
  </si>
  <si>
    <t xml:space="preserve">Квадрат10 (1,5-4) </t>
  </si>
  <si>
    <t>Цена грн
тонна</t>
  </si>
  <si>
    <t>Прайс-лист на 02.12.20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</si>
</sst>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 * #,##0.00&quot; грн. &quot;;\-* #,##0.00&quot; грн. &quot;;\ * \-#&quot; грн. &quot;;@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0.5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sz val="10"/>
      <name val="Arial Cyr"/>
      <family val="2"/>
      <charset val="204"/>
    </font>
    <font>
      <sz val="8"/>
      <color indexed="8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i/>
      <sz val="13"/>
      <name val="Arial Cyr"/>
      <family val="2"/>
      <charset val="204"/>
    </font>
    <font>
      <b/>
      <i/>
      <sz val="13"/>
      <name val="Arial Cyr"/>
      <charset val="204"/>
    </font>
    <font>
      <b/>
      <sz val="11"/>
      <name val="Arial Cyr"/>
      <charset val="204"/>
    </font>
    <font>
      <sz val="14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165" fontId="6" fillId="0" borderId="0" applyFill="0" applyBorder="0" applyAlignment="0" applyProtection="0"/>
    <xf numFmtId="0" fontId="7" fillId="0" borderId="0">
      <alignment horizontal="left"/>
    </xf>
  </cellStyleXfs>
  <cellXfs count="50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11" fillId="3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/>
    </xf>
    <xf numFmtId="1" fontId="12" fillId="0" borderId="1" xfId="2" applyNumberFormat="1" applyFont="1" applyBorder="1" applyAlignment="1">
      <alignment horizontal="center"/>
    </xf>
    <xf numFmtId="2" fontId="12" fillId="0" borderId="1" xfId="2" applyNumberFormat="1" applyFont="1" applyFill="1" applyBorder="1" applyAlignment="1">
      <alignment horizontal="center"/>
    </xf>
    <xf numFmtId="0" fontId="12" fillId="0" borderId="1" xfId="2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12" fillId="0" borderId="2" xfId="2" applyNumberFormat="1" applyFont="1" applyFill="1" applyBorder="1" applyAlignment="1">
      <alignment horizontal="center"/>
    </xf>
    <xf numFmtId="0" fontId="12" fillId="0" borderId="2" xfId="2" applyNumberFormat="1" applyFont="1" applyFill="1" applyBorder="1" applyAlignment="1">
      <alignment horizontal="center"/>
    </xf>
    <xf numFmtId="0" fontId="0" fillId="0" borderId="3" xfId="0" applyBorder="1"/>
    <xf numFmtId="0" fontId="12" fillId="2" borderId="1" xfId="2" applyFont="1" applyFill="1" applyBorder="1" applyAlignment="1">
      <alignment horizontal="center"/>
    </xf>
    <xf numFmtId="1" fontId="5" fillId="2" borderId="0" xfId="0" applyNumberFormat="1" applyFont="1" applyFill="1" applyBorder="1" applyAlignment="1" applyProtection="1">
      <alignment horizontal="left"/>
      <protection locked="0"/>
    </xf>
    <xf numFmtId="1" fontId="4" fillId="2" borderId="0" xfId="1" applyNumberFormat="1" applyFont="1" applyFill="1" applyBorder="1" applyAlignment="1" applyProtection="1">
      <alignment horizontal="left"/>
    </xf>
    <xf numFmtId="1" fontId="1" fillId="2" borderId="0" xfId="0" applyNumberFormat="1" applyFont="1" applyFill="1" applyBorder="1"/>
    <xf numFmtId="1" fontId="1" fillId="0" borderId="0" xfId="0" applyNumberFormat="1" applyFont="1"/>
    <xf numFmtId="0" fontId="12" fillId="4" borderId="1" xfId="2" applyFont="1" applyFill="1" applyBorder="1" applyAlignment="1">
      <alignment horizontal="center"/>
    </xf>
    <xf numFmtId="0" fontId="12" fillId="4" borderId="2" xfId="2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2" fontId="12" fillId="2" borderId="1" xfId="2" applyNumberFormat="1" applyFont="1" applyFill="1" applyBorder="1" applyAlignment="1">
      <alignment horizontal="center"/>
    </xf>
    <xf numFmtId="2" fontId="12" fillId="0" borderId="1" xfId="2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14" fillId="3" borderId="1" xfId="2" applyNumberFormat="1" applyFont="1" applyFill="1" applyBorder="1" applyAlignment="1">
      <alignment horizontal="center" vertical="center" wrapText="1"/>
    </xf>
    <xf numFmtId="2" fontId="13" fillId="3" borderId="1" xfId="2" applyNumberFormat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164" fontId="9" fillId="3" borderId="1" xfId="2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/>
    </xf>
    <xf numFmtId="0" fontId="17" fillId="0" borderId="5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2" fontId="17" fillId="0" borderId="5" xfId="0" applyNumberFormat="1" applyFont="1" applyFill="1" applyBorder="1" applyAlignment="1">
      <alignment horizontal="center"/>
    </xf>
    <xf numFmtId="1" fontId="12" fillId="4" borderId="1" xfId="2" applyNumberFormat="1" applyFont="1" applyFill="1" applyBorder="1" applyAlignment="1">
      <alignment horizontal="center"/>
    </xf>
    <xf numFmtId="1" fontId="12" fillId="4" borderId="2" xfId="2" applyNumberFormat="1" applyFont="1" applyFill="1" applyBorder="1" applyAlignment="1">
      <alignment horizontal="center"/>
    </xf>
    <xf numFmtId="1" fontId="15" fillId="4" borderId="1" xfId="0" applyNumberFormat="1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</cellXfs>
  <cellStyles count="6">
    <cellStyle name="Гиперссылка" xfId="1" builtinId="8"/>
    <cellStyle name="Гиперссылка 2" xfId="3"/>
    <cellStyle name="Денежный 2" xfId="4"/>
    <cellStyle name="Обычный" xfId="0" builtinId="0"/>
    <cellStyle name="Обычный 2" xfId="5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33615</xdr:colOff>
      <xdr:row>1</xdr:row>
      <xdr:rowOff>78443</xdr:rowOff>
    </xdr:from>
    <xdr:to>
      <xdr:col>6</xdr:col>
      <xdr:colOff>658642</xdr:colOff>
      <xdr:row>7</xdr:row>
      <xdr:rowOff>46307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203" y="425825"/>
          <a:ext cx="3224791" cy="153668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lbudcom.in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13" zoomScale="85" zoomScaleNormal="85" workbookViewId="0">
      <selection activeCell="F17" sqref="F17"/>
    </sheetView>
  </sheetViews>
  <sheetFormatPr defaultRowHeight="15" x14ac:dyDescent="0.25"/>
  <cols>
    <col min="1" max="1" width="7.5703125" style="1" bestFit="1" customWidth="1"/>
    <col min="2" max="2" width="57.28515625" style="1" customWidth="1"/>
    <col min="3" max="3" width="10.42578125" style="19" customWidth="1"/>
    <col min="4" max="4" width="10.7109375" style="19" customWidth="1"/>
    <col min="5" max="5" width="14.5703125" style="26" customWidth="1"/>
    <col min="6" max="6" width="24.42578125" style="4" customWidth="1"/>
    <col min="7" max="7" width="14.85546875" style="29" customWidth="1"/>
  </cols>
  <sheetData>
    <row r="1" spans="1:7" ht="27.75" customHeight="1" x14ac:dyDescent="0.25">
      <c r="A1" s="37" t="s">
        <v>72</v>
      </c>
      <c r="B1" s="37"/>
      <c r="C1" s="37"/>
      <c r="D1" s="37"/>
      <c r="E1" s="37"/>
      <c r="F1" s="37"/>
      <c r="G1" s="37"/>
    </row>
    <row r="2" spans="1:7" ht="26.25" customHeight="1" x14ac:dyDescent="0.3">
      <c r="A2" s="34" t="s">
        <v>0</v>
      </c>
      <c r="B2" s="34"/>
      <c r="C2" s="16"/>
      <c r="D2" s="16"/>
      <c r="E2" s="37"/>
      <c r="F2" s="37"/>
      <c r="G2" s="37"/>
    </row>
    <row r="3" spans="1:7" ht="18.75" x14ac:dyDescent="0.3">
      <c r="A3" s="38" t="s">
        <v>3</v>
      </c>
      <c r="B3" s="38"/>
      <c r="C3" s="17"/>
      <c r="D3" s="17"/>
      <c r="E3" s="37"/>
      <c r="F3" s="37"/>
      <c r="G3" s="37"/>
    </row>
    <row r="4" spans="1:7" ht="18.75" x14ac:dyDescent="0.3">
      <c r="A4" s="34" t="s">
        <v>28</v>
      </c>
      <c r="B4" s="34"/>
      <c r="C4" s="16"/>
      <c r="D4" s="16"/>
      <c r="E4" s="37"/>
      <c r="F4" s="37"/>
      <c r="G4" s="37"/>
    </row>
    <row r="5" spans="1:7" ht="22.5" customHeight="1" x14ac:dyDescent="0.3">
      <c r="A5" s="35" t="s">
        <v>34</v>
      </c>
      <c r="B5" s="36"/>
      <c r="C5" s="16"/>
      <c r="D5" s="16"/>
      <c r="E5" s="37"/>
      <c r="F5" s="37"/>
      <c r="G5" s="37"/>
    </row>
    <row r="6" spans="1:7" ht="18.75" x14ac:dyDescent="0.3">
      <c r="A6" s="34" t="s">
        <v>2</v>
      </c>
      <c r="B6" s="34"/>
      <c r="C6" s="16"/>
      <c r="D6" s="16"/>
      <c r="E6" s="37"/>
      <c r="F6" s="37"/>
      <c r="G6" s="37"/>
    </row>
    <row r="7" spans="1:7" ht="18.75" x14ac:dyDescent="0.3">
      <c r="A7" s="34" t="s">
        <v>1</v>
      </c>
      <c r="B7" s="34"/>
      <c r="C7" s="16"/>
      <c r="D7" s="16"/>
      <c r="E7" s="37"/>
      <c r="F7" s="37"/>
      <c r="G7" s="37"/>
    </row>
    <row r="8" spans="1:7" x14ac:dyDescent="0.25">
      <c r="A8" s="2"/>
      <c r="B8" s="2"/>
      <c r="C8" s="18"/>
      <c r="D8" s="18"/>
      <c r="E8" s="23"/>
      <c r="F8" s="3"/>
      <c r="G8" s="27"/>
    </row>
    <row r="9" spans="1:7" ht="54" customHeight="1" x14ac:dyDescent="0.25">
      <c r="A9" s="5" t="s">
        <v>33</v>
      </c>
      <c r="B9" s="6" t="s">
        <v>4</v>
      </c>
      <c r="C9" s="30" t="s">
        <v>27</v>
      </c>
      <c r="D9" s="30" t="s">
        <v>71</v>
      </c>
      <c r="E9" s="31" t="s">
        <v>31</v>
      </c>
      <c r="F9" s="33" t="s">
        <v>58</v>
      </c>
      <c r="G9" s="32" t="s">
        <v>30</v>
      </c>
    </row>
    <row r="10" spans="1:7" ht="18.75" x14ac:dyDescent="0.3">
      <c r="A10" s="20">
        <v>1</v>
      </c>
      <c r="B10" s="20" t="s">
        <v>37</v>
      </c>
      <c r="C10" s="42">
        <v>19500</v>
      </c>
      <c r="D10" s="42">
        <v>18300</v>
      </c>
      <c r="E10" s="24">
        <v>18.3</v>
      </c>
      <c r="F10" s="15">
        <v>0.44</v>
      </c>
      <c r="G10" s="24">
        <f>E10*F10</f>
        <v>8.0519999999999996</v>
      </c>
    </row>
    <row r="11" spans="1:7" ht="18.75" x14ac:dyDescent="0.3">
      <c r="A11" s="20">
        <v>2</v>
      </c>
      <c r="B11" s="20" t="s">
        <v>38</v>
      </c>
      <c r="C11" s="42">
        <v>19400</v>
      </c>
      <c r="D11" s="42">
        <v>18100</v>
      </c>
      <c r="E11" s="24">
        <v>18.100000000000001</v>
      </c>
      <c r="F11" s="15">
        <v>0.64</v>
      </c>
      <c r="G11" s="24">
        <f>E11*F11</f>
        <v>11.584000000000001</v>
      </c>
    </row>
    <row r="12" spans="1:7" ht="18.75" x14ac:dyDescent="0.3">
      <c r="A12" s="20">
        <v>3</v>
      </c>
      <c r="B12" s="20" t="s">
        <v>59</v>
      </c>
      <c r="C12" s="42">
        <v>19300</v>
      </c>
      <c r="D12" s="42">
        <v>18000</v>
      </c>
      <c r="E12" s="24">
        <v>18</v>
      </c>
      <c r="F12" s="15">
        <v>0.92</v>
      </c>
      <c r="G12" s="24">
        <f>E12*F12</f>
        <v>16.560000000000002</v>
      </c>
    </row>
    <row r="13" spans="1:7" ht="18.75" x14ac:dyDescent="0.3">
      <c r="A13" s="20">
        <v>4</v>
      </c>
      <c r="B13" s="20" t="s">
        <v>39</v>
      </c>
      <c r="C13" s="42">
        <v>19300</v>
      </c>
      <c r="D13" s="42">
        <v>18000</v>
      </c>
      <c r="E13" s="24">
        <v>18</v>
      </c>
      <c r="F13" s="15">
        <v>1.21</v>
      </c>
      <c r="G13" s="24">
        <f>E13*F13</f>
        <v>21.78</v>
      </c>
    </row>
    <row r="14" spans="1:7" ht="18.75" x14ac:dyDescent="0.3">
      <c r="A14" s="20">
        <v>5</v>
      </c>
      <c r="B14" s="20" t="s">
        <v>40</v>
      </c>
      <c r="C14" s="42">
        <v>19300</v>
      </c>
      <c r="D14" s="42">
        <v>18000</v>
      </c>
      <c r="E14" s="24">
        <v>18</v>
      </c>
      <c r="F14" s="15">
        <v>1.62</v>
      </c>
      <c r="G14" s="24">
        <f>E14*F14</f>
        <v>29.160000000000004</v>
      </c>
    </row>
    <row r="15" spans="1:7" ht="18.75" x14ac:dyDescent="0.3">
      <c r="A15" s="20">
        <v>6</v>
      </c>
      <c r="B15" s="20" t="s">
        <v>41</v>
      </c>
      <c r="C15" s="42">
        <v>18400</v>
      </c>
      <c r="D15" s="42">
        <v>17600</v>
      </c>
      <c r="E15" s="24">
        <v>17.600000000000001</v>
      </c>
      <c r="F15" s="15">
        <v>0.64</v>
      </c>
      <c r="G15" s="24">
        <f>E15*F15</f>
        <v>11.264000000000001</v>
      </c>
    </row>
    <row r="16" spans="1:7" ht="18.75" x14ac:dyDescent="0.3">
      <c r="A16" s="20">
        <v>7</v>
      </c>
      <c r="B16" s="20" t="s">
        <v>60</v>
      </c>
      <c r="C16" s="42">
        <v>18300</v>
      </c>
      <c r="D16" s="42">
        <v>17500</v>
      </c>
      <c r="E16" s="24">
        <v>17.5</v>
      </c>
      <c r="F16" s="15">
        <v>0.92</v>
      </c>
      <c r="G16" s="24">
        <f>F16*E16</f>
        <v>16.100000000000001</v>
      </c>
    </row>
    <row r="17" spans="1:7" ht="18.75" x14ac:dyDescent="0.3">
      <c r="A17" s="20">
        <v>8</v>
      </c>
      <c r="B17" s="20" t="s">
        <v>61</v>
      </c>
      <c r="C17" s="42">
        <v>17500</v>
      </c>
      <c r="D17" s="42">
        <v>17000</v>
      </c>
      <c r="E17" s="24">
        <v>17</v>
      </c>
      <c r="F17" s="15">
        <v>0.44</v>
      </c>
      <c r="G17" s="24">
        <f>E17*F17</f>
        <v>7.48</v>
      </c>
    </row>
    <row r="18" spans="1:7" ht="18.75" x14ac:dyDescent="0.3">
      <c r="A18" s="20">
        <v>9</v>
      </c>
      <c r="B18" s="20" t="s">
        <v>62</v>
      </c>
      <c r="C18" s="42">
        <v>17400</v>
      </c>
      <c r="D18" s="42">
        <v>17000</v>
      </c>
      <c r="E18" s="24">
        <v>17</v>
      </c>
      <c r="F18" s="15">
        <v>0.64</v>
      </c>
      <c r="G18" s="24">
        <f>E18*F18</f>
        <v>10.88</v>
      </c>
    </row>
    <row r="19" spans="1:7" ht="18.75" x14ac:dyDescent="0.3">
      <c r="A19" s="20">
        <v>10</v>
      </c>
      <c r="B19" s="20" t="s">
        <v>63</v>
      </c>
      <c r="C19" s="42">
        <v>17300</v>
      </c>
      <c r="D19" s="42">
        <v>17000</v>
      </c>
      <c r="E19" s="24">
        <v>17</v>
      </c>
      <c r="F19" s="15">
        <v>0.92</v>
      </c>
      <c r="G19" s="24">
        <f>E19*F19</f>
        <v>15.64</v>
      </c>
    </row>
    <row r="20" spans="1:7" ht="18.75" x14ac:dyDescent="0.3">
      <c r="A20" s="20">
        <v>11</v>
      </c>
      <c r="B20" s="20" t="s">
        <v>64</v>
      </c>
      <c r="C20" s="42">
        <v>14700</v>
      </c>
      <c r="D20" s="42">
        <v>13700</v>
      </c>
      <c r="E20" s="24">
        <v>13.7</v>
      </c>
      <c r="F20" s="15">
        <v>0.64</v>
      </c>
      <c r="G20" s="24">
        <f>E20*F20</f>
        <v>8.7679999999999989</v>
      </c>
    </row>
    <row r="21" spans="1:7" ht="18.75" x14ac:dyDescent="0.3">
      <c r="A21" s="20">
        <v>12</v>
      </c>
      <c r="B21" s="20" t="s">
        <v>65</v>
      </c>
      <c r="C21" s="42">
        <v>14700</v>
      </c>
      <c r="D21" s="42">
        <v>13700</v>
      </c>
      <c r="E21" s="24">
        <v>13.7</v>
      </c>
      <c r="F21" s="15">
        <v>0.92</v>
      </c>
      <c r="G21" s="24">
        <f>E21*F21</f>
        <v>12.603999999999999</v>
      </c>
    </row>
    <row r="22" spans="1:7" ht="18.75" x14ac:dyDescent="0.3">
      <c r="A22" s="20">
        <v>13</v>
      </c>
      <c r="B22" s="20" t="s">
        <v>29</v>
      </c>
      <c r="C22" s="42">
        <v>22500</v>
      </c>
      <c r="D22" s="42">
        <v>22000</v>
      </c>
      <c r="E22" s="24">
        <v>22</v>
      </c>
      <c r="F22" s="15">
        <v>0.22</v>
      </c>
      <c r="G22" s="24">
        <v>6</v>
      </c>
    </row>
    <row r="23" spans="1:7" ht="18.75" x14ac:dyDescent="0.3">
      <c r="A23" s="20">
        <v>14</v>
      </c>
      <c r="B23" s="45" t="s">
        <v>66</v>
      </c>
      <c r="C23" s="44">
        <v>20450</v>
      </c>
      <c r="D23" s="47">
        <v>20150</v>
      </c>
      <c r="E23" s="24">
        <f>D23/1000</f>
        <v>20.149999999999999</v>
      </c>
      <c r="F23" s="39">
        <v>0.8</v>
      </c>
      <c r="G23" s="24">
        <f>E23*F23</f>
        <v>16.12</v>
      </c>
    </row>
    <row r="24" spans="1:7" ht="18.75" x14ac:dyDescent="0.3">
      <c r="A24" s="20">
        <v>15</v>
      </c>
      <c r="B24" s="45" t="s">
        <v>67</v>
      </c>
      <c r="C24" s="44">
        <v>20450</v>
      </c>
      <c r="D24" s="47">
        <v>20150</v>
      </c>
      <c r="E24" s="24">
        <f t="shared" ref="E24:E27" si="0">D24/1000</f>
        <v>20.149999999999999</v>
      </c>
      <c r="F24" s="40">
        <v>1.1399999999999999</v>
      </c>
      <c r="G24" s="24">
        <f t="shared" ref="G24:G27" si="1">E24*F24</f>
        <v>22.970999999999997</v>
      </c>
    </row>
    <row r="25" spans="1:7" ht="18.75" x14ac:dyDescent="0.3">
      <c r="A25" s="20">
        <v>16</v>
      </c>
      <c r="B25" s="45" t="s">
        <v>68</v>
      </c>
      <c r="C25" s="44">
        <v>19500</v>
      </c>
      <c r="D25" s="47">
        <v>19000</v>
      </c>
      <c r="E25" s="24">
        <f t="shared" si="0"/>
        <v>19</v>
      </c>
      <c r="F25" s="40">
        <v>1.1399999999999999</v>
      </c>
      <c r="G25" s="24">
        <f t="shared" si="1"/>
        <v>21.659999999999997</v>
      </c>
    </row>
    <row r="26" spans="1:7" ht="18.75" x14ac:dyDescent="0.3">
      <c r="A26" s="20">
        <v>17</v>
      </c>
      <c r="B26" s="45" t="s">
        <v>69</v>
      </c>
      <c r="C26" s="44">
        <v>19500</v>
      </c>
      <c r="D26" s="47">
        <v>19000</v>
      </c>
      <c r="E26" s="24">
        <f t="shared" si="0"/>
        <v>19</v>
      </c>
      <c r="F26" s="40">
        <v>0.8</v>
      </c>
      <c r="G26" s="24">
        <f t="shared" si="1"/>
        <v>15.200000000000001</v>
      </c>
    </row>
    <row r="27" spans="1:7" ht="18.75" x14ac:dyDescent="0.3">
      <c r="A27" s="20">
        <v>18</v>
      </c>
      <c r="B27" s="46" t="s">
        <v>70</v>
      </c>
      <c r="C27" s="44">
        <v>14900</v>
      </c>
      <c r="D27" s="47">
        <v>14500</v>
      </c>
      <c r="E27" s="24">
        <f t="shared" si="0"/>
        <v>14.5</v>
      </c>
      <c r="F27" s="41">
        <v>0.8</v>
      </c>
      <c r="G27" s="24">
        <f t="shared" si="1"/>
        <v>11.600000000000001</v>
      </c>
    </row>
    <row r="28" spans="1:7" ht="18.75" customHeight="1" x14ac:dyDescent="0.3">
      <c r="A28" s="20">
        <v>19</v>
      </c>
      <c r="B28" s="20" t="s">
        <v>42</v>
      </c>
      <c r="C28" s="42">
        <v>25500</v>
      </c>
      <c r="D28" s="48">
        <v>25000</v>
      </c>
      <c r="E28" s="25">
        <f>D28/1000</f>
        <v>25</v>
      </c>
      <c r="F28" s="7">
        <v>0.83</v>
      </c>
      <c r="G28" s="25">
        <f>E28*F28</f>
        <v>20.75</v>
      </c>
    </row>
    <row r="29" spans="1:7" ht="18.75" x14ac:dyDescent="0.3">
      <c r="A29" s="20">
        <v>20</v>
      </c>
      <c r="B29" s="20" t="s">
        <v>5</v>
      </c>
      <c r="C29" s="42">
        <v>24500</v>
      </c>
      <c r="D29" s="48">
        <v>24000</v>
      </c>
      <c r="E29" s="25">
        <f>D29/1000</f>
        <v>24</v>
      </c>
      <c r="F29" s="7">
        <v>1.1599999999999999</v>
      </c>
      <c r="G29" s="25">
        <f>E29*F29</f>
        <v>27.839999999999996</v>
      </c>
    </row>
    <row r="30" spans="1:7" ht="18.75" x14ac:dyDescent="0.3">
      <c r="A30" s="20">
        <v>21</v>
      </c>
      <c r="B30" s="20" t="s">
        <v>6</v>
      </c>
      <c r="C30" s="42">
        <v>24000</v>
      </c>
      <c r="D30" s="48">
        <v>23800</v>
      </c>
      <c r="E30" s="25">
        <f t="shared" ref="E30:E68" si="2">D30/1000</f>
        <v>23.8</v>
      </c>
      <c r="F30" s="7">
        <v>1.5</v>
      </c>
      <c r="G30" s="25">
        <f>E30*F30</f>
        <v>35.700000000000003</v>
      </c>
    </row>
    <row r="31" spans="1:7" ht="18.75" hidden="1" x14ac:dyDescent="0.3">
      <c r="A31" s="20">
        <v>22</v>
      </c>
      <c r="B31" s="20" t="s">
        <v>7</v>
      </c>
      <c r="C31" s="42">
        <v>21.1</v>
      </c>
      <c r="D31" s="42">
        <f>C31*0.92</f>
        <v>19.412000000000003</v>
      </c>
      <c r="E31" s="25">
        <f t="shared" si="2"/>
        <v>1.9412000000000002E-2</v>
      </c>
      <c r="F31" s="7">
        <v>1.35</v>
      </c>
      <c r="G31" s="25">
        <f t="shared" ref="G31:G55" si="3">E31*F31</f>
        <v>2.6206200000000006E-2</v>
      </c>
    </row>
    <row r="32" spans="1:7" ht="18.75" hidden="1" x14ac:dyDescent="0.3">
      <c r="A32" s="20">
        <v>23</v>
      </c>
      <c r="B32" s="20" t="s">
        <v>8</v>
      </c>
      <c r="C32" s="42">
        <v>21.1</v>
      </c>
      <c r="D32" s="42">
        <f>C32*0.92</f>
        <v>19.412000000000003</v>
      </c>
      <c r="E32" s="25">
        <f t="shared" si="2"/>
        <v>1.9412000000000002E-2</v>
      </c>
      <c r="F32" s="7">
        <v>1.35</v>
      </c>
      <c r="G32" s="25">
        <f t="shared" si="3"/>
        <v>2.6206200000000006E-2</v>
      </c>
    </row>
    <row r="33" spans="1:7" ht="18.75" x14ac:dyDescent="0.3">
      <c r="A33" s="20">
        <v>24</v>
      </c>
      <c r="B33" s="20" t="s">
        <v>9</v>
      </c>
      <c r="C33" s="42">
        <v>24000</v>
      </c>
      <c r="D33" s="48">
        <v>23800</v>
      </c>
      <c r="E33" s="25">
        <f t="shared" si="2"/>
        <v>23.8</v>
      </c>
      <c r="F33" s="7">
        <v>1.45</v>
      </c>
      <c r="G33" s="25">
        <f t="shared" si="3"/>
        <v>34.51</v>
      </c>
    </row>
    <row r="34" spans="1:7" ht="18.75" x14ac:dyDescent="0.3">
      <c r="A34" s="20">
        <v>25</v>
      </c>
      <c r="B34" s="20" t="s">
        <v>10</v>
      </c>
      <c r="C34" s="42">
        <v>24000</v>
      </c>
      <c r="D34" s="48">
        <v>23800</v>
      </c>
      <c r="E34" s="25">
        <f t="shared" si="2"/>
        <v>23.8</v>
      </c>
      <c r="F34" s="7">
        <v>1.78</v>
      </c>
      <c r="G34" s="25">
        <f t="shared" si="3"/>
        <v>42.364000000000004</v>
      </c>
    </row>
    <row r="35" spans="1:7" ht="18.75" x14ac:dyDescent="0.3">
      <c r="A35" s="20">
        <v>26</v>
      </c>
      <c r="B35" s="20" t="s">
        <v>11</v>
      </c>
      <c r="C35" s="42">
        <v>24000</v>
      </c>
      <c r="D35" s="48">
        <v>23800</v>
      </c>
      <c r="E35" s="25">
        <f t="shared" si="2"/>
        <v>23.8</v>
      </c>
      <c r="F35" s="7">
        <v>1.78</v>
      </c>
      <c r="G35" s="25">
        <f t="shared" si="3"/>
        <v>42.364000000000004</v>
      </c>
    </row>
    <row r="36" spans="1:7" ht="18.75" x14ac:dyDescent="0.3">
      <c r="A36" s="20">
        <v>27</v>
      </c>
      <c r="B36" s="20" t="s">
        <v>12</v>
      </c>
      <c r="C36" s="42">
        <v>24000</v>
      </c>
      <c r="D36" s="48">
        <v>23800</v>
      </c>
      <c r="E36" s="25">
        <f t="shared" si="2"/>
        <v>23.8</v>
      </c>
      <c r="F36" s="7">
        <v>1.9</v>
      </c>
      <c r="G36" s="25">
        <f t="shared" si="3"/>
        <v>45.22</v>
      </c>
    </row>
    <row r="37" spans="1:7" ht="18.75" x14ac:dyDescent="0.3">
      <c r="A37" s="20">
        <v>28</v>
      </c>
      <c r="B37" s="20" t="s">
        <v>32</v>
      </c>
      <c r="C37" s="42">
        <v>24000</v>
      </c>
      <c r="D37" s="48">
        <v>23800</v>
      </c>
      <c r="E37" s="25">
        <f t="shared" si="2"/>
        <v>23.8</v>
      </c>
      <c r="F37" s="7">
        <v>2.35</v>
      </c>
      <c r="G37" s="25">
        <f t="shared" si="3"/>
        <v>55.930000000000007</v>
      </c>
    </row>
    <row r="38" spans="1:7" ht="18.75" x14ac:dyDescent="0.3">
      <c r="A38" s="20">
        <v>29</v>
      </c>
      <c r="B38" s="20" t="s">
        <v>13</v>
      </c>
      <c r="C38" s="42">
        <v>24800</v>
      </c>
      <c r="D38" s="48">
        <v>24300</v>
      </c>
      <c r="E38" s="25">
        <f t="shared" si="2"/>
        <v>24.3</v>
      </c>
      <c r="F38" s="7">
        <v>3.4</v>
      </c>
      <c r="G38" s="25">
        <f t="shared" si="3"/>
        <v>82.62</v>
      </c>
    </row>
    <row r="39" spans="1:7" ht="18.75" x14ac:dyDescent="0.3">
      <c r="A39" s="20">
        <v>30</v>
      </c>
      <c r="B39" s="20" t="s">
        <v>14</v>
      </c>
      <c r="C39" s="42">
        <v>24000</v>
      </c>
      <c r="D39" s="48">
        <v>23800</v>
      </c>
      <c r="E39" s="25">
        <f t="shared" si="2"/>
        <v>23.8</v>
      </c>
      <c r="F39" s="7">
        <v>2.25</v>
      </c>
      <c r="G39" s="25">
        <f t="shared" si="3"/>
        <v>53.550000000000004</v>
      </c>
    </row>
    <row r="40" spans="1:7" ht="18.75" hidden="1" x14ac:dyDescent="0.3">
      <c r="A40" s="20">
        <v>31</v>
      </c>
      <c r="B40" s="20" t="s">
        <v>15</v>
      </c>
      <c r="C40" s="42"/>
      <c r="D40" s="42">
        <f>C40*0.92</f>
        <v>0</v>
      </c>
      <c r="E40" s="25">
        <f t="shared" si="2"/>
        <v>0</v>
      </c>
      <c r="F40" s="7">
        <v>2.15</v>
      </c>
      <c r="G40" s="25">
        <f t="shared" si="3"/>
        <v>0</v>
      </c>
    </row>
    <row r="41" spans="1:7" ht="18.75" x14ac:dyDescent="0.3">
      <c r="A41" s="20">
        <v>32</v>
      </c>
      <c r="B41" s="20" t="s">
        <v>16</v>
      </c>
      <c r="C41" s="42">
        <v>24000</v>
      </c>
      <c r="D41" s="48">
        <v>23800</v>
      </c>
      <c r="E41" s="25">
        <f t="shared" si="2"/>
        <v>23.8</v>
      </c>
      <c r="F41" s="7">
        <v>2.42</v>
      </c>
      <c r="G41" s="25">
        <f t="shared" si="3"/>
        <v>57.595999999999997</v>
      </c>
    </row>
    <row r="42" spans="1:7" ht="18.75" x14ac:dyDescent="0.3">
      <c r="A42" s="20">
        <v>33</v>
      </c>
      <c r="B42" s="20" t="s">
        <v>17</v>
      </c>
      <c r="C42" s="42">
        <v>24000</v>
      </c>
      <c r="D42" s="48">
        <v>23800</v>
      </c>
      <c r="E42" s="25">
        <f t="shared" si="2"/>
        <v>23.8</v>
      </c>
      <c r="F42" s="7">
        <v>3.05</v>
      </c>
      <c r="G42" s="25">
        <f t="shared" si="3"/>
        <v>72.59</v>
      </c>
    </row>
    <row r="43" spans="1:7" ht="18.75" x14ac:dyDescent="0.3">
      <c r="A43" s="20">
        <v>34</v>
      </c>
      <c r="B43" s="20" t="s">
        <v>18</v>
      </c>
      <c r="C43" s="42">
        <v>24800</v>
      </c>
      <c r="D43" s="48">
        <v>24300</v>
      </c>
      <c r="E43" s="25">
        <f t="shared" si="2"/>
        <v>24.3</v>
      </c>
      <c r="F43" s="7">
        <v>4.3499999999999996</v>
      </c>
      <c r="G43" s="25">
        <f t="shared" si="3"/>
        <v>105.705</v>
      </c>
    </row>
    <row r="44" spans="1:7" ht="18.75" x14ac:dyDescent="0.3">
      <c r="A44" s="20">
        <v>35</v>
      </c>
      <c r="B44" s="20" t="s">
        <v>36</v>
      </c>
      <c r="C44" s="42">
        <v>24400</v>
      </c>
      <c r="D44" s="48">
        <v>23800</v>
      </c>
      <c r="E44" s="25">
        <f t="shared" si="2"/>
        <v>23.8</v>
      </c>
      <c r="F44" s="7">
        <v>2.8</v>
      </c>
      <c r="G44" s="25">
        <f t="shared" si="3"/>
        <v>66.64</v>
      </c>
    </row>
    <row r="45" spans="1:7" ht="18.75" x14ac:dyDescent="0.3">
      <c r="A45" s="20">
        <v>36</v>
      </c>
      <c r="B45" s="20" t="s">
        <v>19</v>
      </c>
      <c r="C45" s="42">
        <v>24400</v>
      </c>
      <c r="D45" s="48">
        <v>23800</v>
      </c>
      <c r="E45" s="25">
        <f t="shared" si="2"/>
        <v>23.8</v>
      </c>
      <c r="F45" s="7">
        <v>3.05</v>
      </c>
      <c r="G45" s="25">
        <f t="shared" si="3"/>
        <v>72.59</v>
      </c>
    </row>
    <row r="46" spans="1:7" ht="18.75" x14ac:dyDescent="0.3">
      <c r="A46" s="20">
        <v>37</v>
      </c>
      <c r="B46" s="20" t="s">
        <v>20</v>
      </c>
      <c r="C46" s="42">
        <v>24400</v>
      </c>
      <c r="D46" s="48">
        <v>24300</v>
      </c>
      <c r="E46" s="25">
        <f t="shared" si="2"/>
        <v>24.3</v>
      </c>
      <c r="F46" s="7">
        <v>4.3499999999999996</v>
      </c>
      <c r="G46" s="25">
        <f t="shared" si="3"/>
        <v>105.705</v>
      </c>
    </row>
    <row r="47" spans="1:7" ht="18.75" x14ac:dyDescent="0.3">
      <c r="A47" s="20">
        <v>38</v>
      </c>
      <c r="B47" s="20" t="s">
        <v>21</v>
      </c>
      <c r="C47" s="42">
        <v>22900</v>
      </c>
      <c r="D47" s="48">
        <v>24300</v>
      </c>
      <c r="E47" s="25">
        <f t="shared" si="2"/>
        <v>24.3</v>
      </c>
      <c r="F47" s="7">
        <v>3.65</v>
      </c>
      <c r="G47" s="25">
        <f t="shared" si="3"/>
        <v>88.695000000000007</v>
      </c>
    </row>
    <row r="48" spans="1:7" ht="18.75" x14ac:dyDescent="0.3">
      <c r="A48" s="20">
        <v>39</v>
      </c>
      <c r="B48" s="20" t="s">
        <v>22</v>
      </c>
      <c r="C48" s="42">
        <v>24600</v>
      </c>
      <c r="D48" s="48">
        <v>24300</v>
      </c>
      <c r="E48" s="25">
        <f t="shared" si="2"/>
        <v>24.3</v>
      </c>
      <c r="F48" s="7">
        <v>3.65</v>
      </c>
      <c r="G48" s="25">
        <f t="shared" si="3"/>
        <v>88.695000000000007</v>
      </c>
    </row>
    <row r="49" spans="1:7" ht="18.75" x14ac:dyDescent="0.3">
      <c r="A49" s="20">
        <v>40</v>
      </c>
      <c r="B49" s="20" t="s">
        <v>23</v>
      </c>
      <c r="C49" s="42">
        <v>24600</v>
      </c>
      <c r="D49" s="48">
        <v>24300</v>
      </c>
      <c r="E49" s="25">
        <f t="shared" si="2"/>
        <v>24.3</v>
      </c>
      <c r="F49" s="7">
        <v>5.35</v>
      </c>
      <c r="G49" s="25">
        <f t="shared" si="3"/>
        <v>130.005</v>
      </c>
    </row>
    <row r="50" spans="1:7" ht="18.75" x14ac:dyDescent="0.3">
      <c r="A50" s="20">
        <v>41</v>
      </c>
      <c r="B50" s="20" t="s">
        <v>24</v>
      </c>
      <c r="C50" s="42">
        <v>24600</v>
      </c>
      <c r="D50" s="48">
        <v>24300</v>
      </c>
      <c r="E50" s="25">
        <f t="shared" si="2"/>
        <v>24.3</v>
      </c>
      <c r="F50" s="7">
        <v>6.25</v>
      </c>
      <c r="G50" s="25">
        <f t="shared" si="3"/>
        <v>151.875</v>
      </c>
    </row>
    <row r="51" spans="1:7" ht="18.75" x14ac:dyDescent="0.3">
      <c r="A51" s="20">
        <v>42</v>
      </c>
      <c r="B51" s="20" t="s">
        <v>43</v>
      </c>
      <c r="C51" s="42">
        <v>24600</v>
      </c>
      <c r="D51" s="48">
        <v>24300</v>
      </c>
      <c r="E51" s="25">
        <f t="shared" si="2"/>
        <v>24.3</v>
      </c>
      <c r="F51" s="7">
        <v>4.92</v>
      </c>
      <c r="G51" s="25">
        <f t="shared" si="3"/>
        <v>119.556</v>
      </c>
    </row>
    <row r="52" spans="1:7" ht="18.75" x14ac:dyDescent="0.3">
      <c r="A52" s="20">
        <v>43</v>
      </c>
      <c r="B52" s="20" t="s">
        <v>25</v>
      </c>
      <c r="C52" s="42">
        <v>24600</v>
      </c>
      <c r="D52" s="48">
        <v>24300</v>
      </c>
      <c r="E52" s="25">
        <f t="shared" si="2"/>
        <v>24.3</v>
      </c>
      <c r="F52" s="7">
        <v>7.2</v>
      </c>
      <c r="G52" s="25">
        <f t="shared" si="3"/>
        <v>174.96</v>
      </c>
    </row>
    <row r="53" spans="1:7" ht="18.75" x14ac:dyDescent="0.3">
      <c r="A53" s="20">
        <v>44</v>
      </c>
      <c r="B53" s="20" t="s">
        <v>26</v>
      </c>
      <c r="C53" s="42">
        <v>24600</v>
      </c>
      <c r="D53" s="48">
        <v>24600</v>
      </c>
      <c r="E53" s="25">
        <f t="shared" si="2"/>
        <v>24.6</v>
      </c>
      <c r="F53" s="7">
        <v>9.0500000000000007</v>
      </c>
      <c r="G53" s="25">
        <f t="shared" si="3"/>
        <v>222.63000000000002</v>
      </c>
    </row>
    <row r="54" spans="1:7" ht="18.75" x14ac:dyDescent="0.3">
      <c r="A54" s="20">
        <v>45</v>
      </c>
      <c r="B54" s="20" t="s">
        <v>35</v>
      </c>
      <c r="C54" s="42">
        <v>24700</v>
      </c>
      <c r="D54" s="48">
        <v>24600</v>
      </c>
      <c r="E54" s="25">
        <f t="shared" si="2"/>
        <v>24.6</v>
      </c>
      <c r="F54" s="7">
        <v>4</v>
      </c>
      <c r="G54" s="25">
        <f t="shared" si="3"/>
        <v>98.4</v>
      </c>
    </row>
    <row r="55" spans="1:7" ht="18.75" x14ac:dyDescent="0.3">
      <c r="A55" s="20">
        <v>46</v>
      </c>
      <c r="B55" s="20" t="s">
        <v>55</v>
      </c>
      <c r="C55" s="42">
        <v>19650</v>
      </c>
      <c r="D55" s="49">
        <v>19450</v>
      </c>
      <c r="E55" s="25">
        <f t="shared" si="2"/>
        <v>19.45</v>
      </c>
      <c r="F55" s="7">
        <v>3.8</v>
      </c>
      <c r="G55" s="25">
        <f t="shared" si="3"/>
        <v>73.91</v>
      </c>
    </row>
    <row r="56" spans="1:7" ht="18.75" x14ac:dyDescent="0.3">
      <c r="A56" s="20">
        <v>47</v>
      </c>
      <c r="B56" s="20" t="s">
        <v>56</v>
      </c>
      <c r="C56" s="42">
        <v>19650</v>
      </c>
      <c r="D56" s="49">
        <v>19450</v>
      </c>
      <c r="E56" s="25">
        <f t="shared" si="2"/>
        <v>19.45</v>
      </c>
      <c r="F56" s="7">
        <v>4.9000000000000004</v>
      </c>
      <c r="G56" s="25">
        <f>E56*F56</f>
        <v>95.305000000000007</v>
      </c>
    </row>
    <row r="57" spans="1:7" ht="18.75" x14ac:dyDescent="0.3">
      <c r="A57" s="20">
        <v>48</v>
      </c>
      <c r="B57" s="20" t="s">
        <v>57</v>
      </c>
      <c r="C57" s="42">
        <v>19650</v>
      </c>
      <c r="D57" s="49">
        <v>19450</v>
      </c>
      <c r="E57" s="25">
        <f t="shared" si="2"/>
        <v>19.45</v>
      </c>
      <c r="F57" s="10">
        <v>6.9</v>
      </c>
      <c r="G57" s="9">
        <f t="shared" ref="G57:G66" si="4">E57*F57</f>
        <v>134.20500000000001</v>
      </c>
    </row>
    <row r="58" spans="1:7" s="14" customFormat="1" ht="18.75" x14ac:dyDescent="0.3">
      <c r="A58" s="20">
        <v>49</v>
      </c>
      <c r="B58" s="20" t="s">
        <v>51</v>
      </c>
      <c r="C58" s="42">
        <v>20500</v>
      </c>
      <c r="D58" s="49">
        <v>20250</v>
      </c>
      <c r="E58" s="25">
        <f t="shared" si="2"/>
        <v>20.25</v>
      </c>
      <c r="F58" s="10">
        <v>8.65</v>
      </c>
      <c r="G58" s="9">
        <f t="shared" si="4"/>
        <v>175.16249999999999</v>
      </c>
    </row>
    <row r="59" spans="1:7" ht="18.75" x14ac:dyDescent="0.3">
      <c r="A59" s="20">
        <v>50</v>
      </c>
      <c r="B59" s="21" t="s">
        <v>52</v>
      </c>
      <c r="C59" s="43">
        <v>20500</v>
      </c>
      <c r="D59" s="49">
        <v>20250</v>
      </c>
      <c r="E59" s="25">
        <f t="shared" si="2"/>
        <v>20.25</v>
      </c>
      <c r="F59" s="13">
        <v>10.4</v>
      </c>
      <c r="G59" s="12">
        <f t="shared" si="4"/>
        <v>210.6</v>
      </c>
    </row>
    <row r="60" spans="1:7" ht="18.75" x14ac:dyDescent="0.3">
      <c r="A60" s="20">
        <v>51</v>
      </c>
      <c r="B60" s="20" t="s">
        <v>53</v>
      </c>
      <c r="C60" s="42">
        <v>20500</v>
      </c>
      <c r="D60" s="49">
        <v>20250</v>
      </c>
      <c r="E60" s="25">
        <f t="shared" si="2"/>
        <v>20.25</v>
      </c>
      <c r="F60" s="10">
        <v>12.3</v>
      </c>
      <c r="G60" s="9">
        <f t="shared" si="4"/>
        <v>249.07500000000002</v>
      </c>
    </row>
    <row r="61" spans="1:7" ht="18.75" x14ac:dyDescent="0.3">
      <c r="A61" s="20">
        <v>52</v>
      </c>
      <c r="B61" s="20" t="s">
        <v>54</v>
      </c>
      <c r="C61" s="42">
        <v>20500</v>
      </c>
      <c r="D61" s="49">
        <v>20250</v>
      </c>
      <c r="E61" s="25">
        <f t="shared" si="2"/>
        <v>20.25</v>
      </c>
      <c r="F61" s="10">
        <v>14.2</v>
      </c>
      <c r="G61" s="9">
        <f t="shared" si="4"/>
        <v>287.55</v>
      </c>
    </row>
    <row r="62" spans="1:7" ht="18.75" x14ac:dyDescent="0.3">
      <c r="A62" s="20">
        <v>53</v>
      </c>
      <c r="B62" s="20" t="s">
        <v>44</v>
      </c>
      <c r="C62" s="42">
        <v>17000</v>
      </c>
      <c r="D62" s="47">
        <v>16800</v>
      </c>
      <c r="E62" s="25">
        <f t="shared" si="2"/>
        <v>16.8</v>
      </c>
      <c r="F62" s="10">
        <v>1.26</v>
      </c>
      <c r="G62" s="9">
        <f t="shared" si="4"/>
        <v>21.168000000000003</v>
      </c>
    </row>
    <row r="63" spans="1:7" ht="18.75" x14ac:dyDescent="0.3">
      <c r="A63" s="20">
        <v>54</v>
      </c>
      <c r="B63" s="20" t="s">
        <v>45</v>
      </c>
      <c r="C63" s="42">
        <v>17000</v>
      </c>
      <c r="D63" s="47">
        <v>16800</v>
      </c>
      <c r="E63" s="25">
        <f t="shared" si="2"/>
        <v>16.8</v>
      </c>
      <c r="F63" s="10">
        <v>2</v>
      </c>
      <c r="G63" s="9">
        <f t="shared" si="4"/>
        <v>33.6</v>
      </c>
    </row>
    <row r="64" spans="1:7" ht="18.75" x14ac:dyDescent="0.3">
      <c r="A64" s="20">
        <v>55</v>
      </c>
      <c r="B64" s="20" t="s">
        <v>46</v>
      </c>
      <c r="C64" s="42">
        <v>22400</v>
      </c>
      <c r="D64" s="47">
        <v>22300</v>
      </c>
      <c r="E64" s="25">
        <f t="shared" si="2"/>
        <v>22.3</v>
      </c>
      <c r="F64" s="8">
        <v>32</v>
      </c>
      <c r="G64" s="28">
        <f t="shared" si="4"/>
        <v>713.6</v>
      </c>
    </row>
    <row r="65" spans="1:7" ht="18.75" x14ac:dyDescent="0.3">
      <c r="A65" s="20">
        <v>56</v>
      </c>
      <c r="B65" s="20" t="s">
        <v>47</v>
      </c>
      <c r="C65" s="42">
        <v>22400</v>
      </c>
      <c r="D65" s="47">
        <v>22300</v>
      </c>
      <c r="E65" s="25">
        <f t="shared" si="2"/>
        <v>22.3</v>
      </c>
      <c r="F65" s="8">
        <v>48</v>
      </c>
      <c r="G65" s="28">
        <f t="shared" si="4"/>
        <v>1070.4000000000001</v>
      </c>
    </row>
    <row r="66" spans="1:7" ht="19.5" customHeight="1" x14ac:dyDescent="0.3">
      <c r="A66" s="20">
        <v>57</v>
      </c>
      <c r="B66" s="22" t="s">
        <v>48</v>
      </c>
      <c r="C66" s="44">
        <v>22600</v>
      </c>
      <c r="D66" s="47">
        <v>19780</v>
      </c>
      <c r="E66" s="25">
        <f t="shared" si="2"/>
        <v>19.78</v>
      </c>
      <c r="F66" s="11">
        <v>282.2</v>
      </c>
      <c r="G66" s="28">
        <f t="shared" si="4"/>
        <v>5581.9160000000002</v>
      </c>
    </row>
    <row r="67" spans="1:7" ht="18.75" x14ac:dyDescent="0.3">
      <c r="A67" s="20">
        <v>58</v>
      </c>
      <c r="B67" s="22" t="s">
        <v>49</v>
      </c>
      <c r="C67" s="44">
        <v>22600</v>
      </c>
      <c r="D67" s="42">
        <f>C67*0.92</f>
        <v>20792</v>
      </c>
      <c r="E67" s="25">
        <f t="shared" si="2"/>
        <v>20.792000000000002</v>
      </c>
      <c r="F67" s="11">
        <v>354</v>
      </c>
      <c r="G67" s="28">
        <f>E67*F67</f>
        <v>7360.3680000000004</v>
      </c>
    </row>
    <row r="68" spans="1:7" ht="18.75" x14ac:dyDescent="0.3">
      <c r="A68" s="20">
        <v>59</v>
      </c>
      <c r="B68" s="22" t="s">
        <v>50</v>
      </c>
      <c r="C68" s="44">
        <v>22800</v>
      </c>
      <c r="D68" s="42">
        <f>C68*0.92</f>
        <v>20976</v>
      </c>
      <c r="E68" s="25">
        <f t="shared" si="2"/>
        <v>20.975999999999999</v>
      </c>
      <c r="F68" s="11">
        <v>235</v>
      </c>
      <c r="G68" s="28">
        <f>F68*E68</f>
        <v>4929.3599999999997</v>
      </c>
    </row>
  </sheetData>
  <mergeCells count="8">
    <mergeCell ref="A4:B4"/>
    <mergeCell ref="A5:B5"/>
    <mergeCell ref="A6:B6"/>
    <mergeCell ref="A1:G1"/>
    <mergeCell ref="A7:B7"/>
    <mergeCell ref="E2:G7"/>
    <mergeCell ref="A2:B2"/>
    <mergeCell ref="A3:B3"/>
  </mergeCells>
  <hyperlinks>
    <hyperlink ref="B3" r:id="rId1" display="WWW: https://stalbudcom.in.ua/"/>
  </hyperlinks>
  <pageMargins left="0.7" right="0.7" top="0.75" bottom="0.75" header="0.3" footer="0.3"/>
  <pageSetup paperSize="9"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Олег</cp:lastModifiedBy>
  <cp:lastPrinted>2019-06-13T07:53:01Z</cp:lastPrinted>
  <dcterms:created xsi:type="dcterms:W3CDTF">2019-02-20T12:17:31Z</dcterms:created>
  <dcterms:modified xsi:type="dcterms:W3CDTF">2020-12-02T14:51:33Z</dcterms:modified>
</cp:coreProperties>
</file>