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0"/>
  </bookViews>
  <sheets>
    <sheet name="Сортовой металлопрокат" sheetId="1" r:id="rId1"/>
    <sheet name="Листовой металлопрокат" sheetId="2" r:id="rId2"/>
  </sheets>
  <definedNames/>
  <calcPr fullCalcOnLoad="1"/>
</workbook>
</file>

<file path=xl/sharedStrings.xml><?xml version="1.0" encoding="utf-8"?>
<sst xmlns="http://schemas.openxmlformats.org/spreadsheetml/2006/main" count="206" uniqueCount="174">
  <si>
    <t>ООО "СТАЛЬБУДКОМ"</t>
  </si>
  <si>
    <t>Адрес: г. Днепр, ул. Краснопольская 12</t>
  </si>
  <si>
    <t xml:space="preserve">                  </t>
  </si>
  <si>
    <t>WWW: https://stalbudcom.com.ua/</t>
  </si>
  <si>
    <t>Наименование</t>
  </si>
  <si>
    <t>труба 20х20х2</t>
  </si>
  <si>
    <t>труба 25х25х2</t>
  </si>
  <si>
    <t>труба 30х20х2</t>
  </si>
  <si>
    <t xml:space="preserve">труба 30х30х2 </t>
  </si>
  <si>
    <t>труба 40х20х2</t>
  </si>
  <si>
    <t>труба 40х25х2</t>
  </si>
  <si>
    <t xml:space="preserve">труба 40х40х3 </t>
  </si>
  <si>
    <t>труба 50х25х2</t>
  </si>
  <si>
    <t>труба 50х30х2</t>
  </si>
  <si>
    <t>труба 50х50х2</t>
  </si>
  <si>
    <t>труба 50х50х3</t>
  </si>
  <si>
    <t>труба 60х40х2</t>
  </si>
  <si>
    <t xml:space="preserve">труба 60х40х3 </t>
  </si>
  <si>
    <t xml:space="preserve">труба 60х60х2 </t>
  </si>
  <si>
    <t>труба 80х80х3</t>
  </si>
  <si>
    <t xml:space="preserve">труба 100х100х3  </t>
  </si>
  <si>
    <t>E-mail:  stalbudcom@gmail.com</t>
  </si>
  <si>
    <t>цена 
за метр</t>
  </si>
  <si>
    <t>труба 40х40х2</t>
  </si>
  <si>
    <t>№ п/п</t>
  </si>
  <si>
    <t xml:space="preserve">Телефон: 097-806-37-43; 096-078-68-08
</t>
  </si>
  <si>
    <t>труба 60х30х2</t>
  </si>
  <si>
    <t>труба 15х15х2</t>
  </si>
  <si>
    <t>полоса 40х4</t>
  </si>
  <si>
    <t>полоса 50х5</t>
  </si>
  <si>
    <t>Лист 2 мм (1х2)</t>
  </si>
  <si>
    <t>лист 3 мм (1х2)</t>
  </si>
  <si>
    <t>швеллер 10 (12м.)</t>
  </si>
  <si>
    <t>швеллер 12 (12 м.)</t>
  </si>
  <si>
    <t>швеллер 14 (12 м.)</t>
  </si>
  <si>
    <t>швеллер 16 (12 м.)</t>
  </si>
  <si>
    <t>уголок 50*50*5</t>
  </si>
  <si>
    <t>уголок 63*63*5</t>
  </si>
  <si>
    <t>теоретический
вес в метре</t>
  </si>
  <si>
    <t>Арматура 12 1-2,9 м (коротыш)</t>
  </si>
  <si>
    <t>Цена грн
тонна</t>
  </si>
  <si>
    <t>Прайс-лист на 02.12.20</t>
  </si>
  <si>
    <t>цена за кг Ф2. 
(НАЛ.) 
розница</t>
  </si>
  <si>
    <t>Лист 4</t>
  </si>
  <si>
    <t>Ст.3</t>
  </si>
  <si>
    <t xml:space="preserve">1,5х6м </t>
  </si>
  <si>
    <t>Лист 5</t>
  </si>
  <si>
    <t>1,5х6м - 14шт.</t>
  </si>
  <si>
    <t>1,5х4-6м</t>
  </si>
  <si>
    <t>Лист 10</t>
  </si>
  <si>
    <t>Ст.16ХГМФТР</t>
  </si>
  <si>
    <t xml:space="preserve">2х2м - 1шт. </t>
  </si>
  <si>
    <t>Лист 60 б/у (хороший)</t>
  </si>
  <si>
    <t>Ст.09Г2С</t>
  </si>
  <si>
    <r>
      <t>1,5х4м - 1шт.</t>
    </r>
    <r>
      <rPr>
        <b/>
        <sz val="10"/>
        <color indexed="8"/>
        <rFont val="Times New Roman"/>
        <family val="1"/>
      </rPr>
      <t xml:space="preserve"> </t>
    </r>
  </si>
  <si>
    <t xml:space="preserve">2,2х3,0м - 2шт. </t>
  </si>
  <si>
    <t>2,2х2,0м - 1шт.</t>
  </si>
  <si>
    <t>1,81х3,0м - 6шт - 2,446тн</t>
  </si>
  <si>
    <t>1,8х2,02м - 3шт. - 0,832тн</t>
  </si>
  <si>
    <t>Лист 12</t>
  </si>
  <si>
    <t>1,144х2м - 1шт. - 0,22тн</t>
  </si>
  <si>
    <t>1,805х2,86м - 2шт. - 0,95тн</t>
  </si>
  <si>
    <t>Лист 14</t>
  </si>
  <si>
    <t>2х3м - 3шт. - 1,93тн</t>
  </si>
  <si>
    <t>2,2х3м - 1шт. - 0,75тн</t>
  </si>
  <si>
    <t>Лист 16</t>
  </si>
  <si>
    <t>2,01х3,0м - 1шт.-0,74тн</t>
  </si>
  <si>
    <t>2,21х2,25м - 1шт. - 0,62тн</t>
  </si>
  <si>
    <t>2,01х3,0м - 6шт. - 4,46тн</t>
  </si>
  <si>
    <t>Лист 20</t>
  </si>
  <si>
    <t>2,01х3,01м - 5шт.-4,64тн</t>
  </si>
  <si>
    <t>2,01х3,0м - 1шт. - 0,922тн</t>
  </si>
  <si>
    <t>2,01х3,01м - 2шт. - 1,848тн</t>
  </si>
  <si>
    <t>Лист 25</t>
  </si>
  <si>
    <t>3,01х2,01м - 2шт. - 2,308тн</t>
  </si>
  <si>
    <t>3,01х2,01м - 2шт. - 2,324тн</t>
  </si>
  <si>
    <t>1,75х3,0м - 2шт. - 2,058тн</t>
  </si>
  <si>
    <t>1,75х2,16м - 1шт. - 0,74тн</t>
  </si>
  <si>
    <t>Лист 25 (лежалый)</t>
  </si>
  <si>
    <t xml:space="preserve">1,8х3,45м-1,202тн </t>
  </si>
  <si>
    <t>1,82х3,0м - 2шт. - 2,126тн</t>
  </si>
  <si>
    <t>1,82х2,01м - 1шт. - 0,71тн</t>
  </si>
  <si>
    <t>Лист 28</t>
  </si>
  <si>
    <t>1,95х1,95м - 0,83тн</t>
  </si>
  <si>
    <t>Лист 30</t>
  </si>
  <si>
    <t>2,21х3м - 1шт. - 1,56тн</t>
  </si>
  <si>
    <t>1,51х3,01м - 2шт. - 2,108тн</t>
  </si>
  <si>
    <t>3,01х2,01м - 2шт.- 2,84тн</t>
  </si>
  <si>
    <t>Лист 30 (маркирован)</t>
  </si>
  <si>
    <t>Ст.10ХСНД</t>
  </si>
  <si>
    <t>2,2х3м - 1шт.</t>
  </si>
  <si>
    <t>Лист 32 (лежалый)</t>
  </si>
  <si>
    <t>1,92х3,16м - 1,536тн</t>
  </si>
  <si>
    <t>Лист 32</t>
  </si>
  <si>
    <t>2,03х3,32м - 1шт - 1,654тн</t>
  </si>
  <si>
    <t>2,25х3,2м - 1шт - 1,788тн</t>
  </si>
  <si>
    <t xml:space="preserve">Лист 36 </t>
  </si>
  <si>
    <t>2,21х3,01м - 1шт - 1,854тн</t>
  </si>
  <si>
    <t>2,25х2,425м - 1шт - 1,542тн</t>
  </si>
  <si>
    <t>2,2х2,43м - 1шт - 1,51тн</t>
  </si>
  <si>
    <t>2,01х2м - 1шт. - 1,142тн</t>
  </si>
  <si>
    <t>Лист 45</t>
  </si>
  <si>
    <t>1,93х2,71м - 1шт. - 1,876тн</t>
  </si>
  <si>
    <t>2х2,72м - 2шт. - 3,902тн</t>
  </si>
  <si>
    <t>2,22х2,6м</t>
  </si>
  <si>
    <t>Лист 50</t>
  </si>
  <si>
    <t>Ст.45</t>
  </si>
  <si>
    <t>2х3м</t>
  </si>
  <si>
    <t>2,21х2,43м - 2,068тн</t>
  </si>
  <si>
    <t>Лист 60 (маркировка)</t>
  </si>
  <si>
    <t>S355</t>
  </si>
  <si>
    <t>2,22х2,95м - 2шт.</t>
  </si>
  <si>
    <t>Лист 70</t>
  </si>
  <si>
    <t>3,0х2,2м - 1шт.</t>
  </si>
  <si>
    <t>Лист 90</t>
  </si>
  <si>
    <t>2х2м - 2,85тн</t>
  </si>
  <si>
    <t>Лист 140</t>
  </si>
  <si>
    <t>2,05х2,14м - 1шт.</t>
  </si>
  <si>
    <t>Лист 160</t>
  </si>
  <si>
    <t>2,045х2,025м - 1шт. - 5,193тн</t>
  </si>
  <si>
    <t>2,03х2,05м - 1шт. - 5,249тн</t>
  </si>
  <si>
    <t>Лист 200</t>
  </si>
  <si>
    <t>2х0,95м - 2,95тн</t>
  </si>
  <si>
    <t>Цена за 1тн в грн. (Ф2)</t>
  </si>
  <si>
    <t>круг ф 6,5</t>
  </si>
  <si>
    <t xml:space="preserve">уголок 75*75*6  </t>
  </si>
  <si>
    <t>уголок 45*45*4</t>
  </si>
  <si>
    <t xml:space="preserve">                 Доставка по городу от 300 грн. Оплата как на месте, так и по факту выгрузки, водителю.</t>
  </si>
  <si>
    <t>труба ДУ 57*3</t>
  </si>
  <si>
    <t>Лист 4 мм  (м2)</t>
  </si>
  <si>
    <t>Лист 5 мм (м2)</t>
  </si>
  <si>
    <t>Лист 6 мм  (м2)</t>
  </si>
  <si>
    <t>Лист 10 мм  (м2)</t>
  </si>
  <si>
    <t>цена за кг Ф2.</t>
  </si>
  <si>
    <t>теоретический
вес в метре2</t>
  </si>
  <si>
    <t>цена 
за метр2</t>
  </si>
  <si>
    <t>уголок 40*40*3</t>
  </si>
  <si>
    <t>труба 80х40х2 (6 м.)</t>
  </si>
  <si>
    <t>труба 80х40х3 (6 м.)</t>
  </si>
  <si>
    <t>труба 80х60х3 (6 м.)</t>
  </si>
  <si>
    <t>труба 80х80х2 (6м.)</t>
  </si>
  <si>
    <t xml:space="preserve">труба 100х100х4 (6м.)  </t>
  </si>
  <si>
    <t>лист 3 мм (1,25х2,5)</t>
  </si>
  <si>
    <t>Лист 2мм (1,25*2,5)</t>
  </si>
  <si>
    <t>Арматура 10    (мера)         длина 4 - 4,5 м.</t>
  </si>
  <si>
    <t>Арматура 8      (мера)         длина 5 - 5,5 м.</t>
  </si>
  <si>
    <t>*Арматура 9.5 (мера)         длина 5 - 5,5 м.</t>
  </si>
  <si>
    <t>Арматура 12    (мера)         длина 4 - 4,5 м.</t>
  </si>
  <si>
    <t>*Арматура 9.5 (мера)         длина 4 - 4,5 м.</t>
  </si>
  <si>
    <t>Арматура 8      (мера)         длина 4 - 4,5 м.</t>
  </si>
  <si>
    <t>Арматура 10    (мера)         длина 5 - 5,5 м.</t>
  </si>
  <si>
    <t xml:space="preserve">Арматура 12    (мера)         длина 5 - 5,5 м. </t>
  </si>
  <si>
    <t>Арматура 8       (мера)          длина 6 м.</t>
  </si>
  <si>
    <t>Арматура 9.5    (мера)          длина 6 м.</t>
  </si>
  <si>
    <t>Арматура 10     (мера)          длина 6 м.</t>
  </si>
  <si>
    <t>Арматура 12     (мера)          длина 6 м.</t>
  </si>
  <si>
    <t>Арматура 14     (мера)          длина 6 м.</t>
  </si>
  <si>
    <t>Арматура 16     (мера)          длина 6 м.</t>
  </si>
  <si>
    <t>Арматура 8       (мера)          длина 3 м.</t>
  </si>
  <si>
    <t>Арматура 10     (мера)          длина 3 м.</t>
  </si>
  <si>
    <t>Арматура 12     (мера)          длина 3 м.</t>
  </si>
  <si>
    <t>Арматура 8       (коротыш)   длина 1-2,9 м</t>
  </si>
  <si>
    <t>Арматура 10     (коротыш)   длина 1-2,9 м</t>
  </si>
  <si>
    <t>Арматура 12     (коротыш)   длина 1-2,9 м</t>
  </si>
  <si>
    <t>Арматура</t>
  </si>
  <si>
    <t>Трубы профильные</t>
  </si>
  <si>
    <t>Уголки</t>
  </si>
  <si>
    <t>Швеллер</t>
  </si>
  <si>
    <t>Полоса</t>
  </si>
  <si>
    <t>Лист</t>
  </si>
  <si>
    <t>Прайс-лист на 11.05.2021</t>
  </si>
  <si>
    <t>Арматура 8       (НДЛ)          длина 3-5,5  м.</t>
  </si>
  <si>
    <t>Арматура 10     (НДЛ)          длина 3-5,5  м.</t>
  </si>
  <si>
    <t>Арматура 12     (НДЛ)          длина 3-5,5  м.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</si>
</sst>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\ * #,##0.00&quot; грн. &quot;;\-* #,##0.00&quot; грн. &quot;;\ * \-#&quot; грн. &quot;;@\ "/>
    <numFmt numFmtId="166" formatCode="[$-FC19]d\ mmmm\ yyyy\ &quot;г.&quot;"/>
    <numFmt numFmtId="167" formatCode="0_ ;\-0\ 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color indexed="8"/>
      <name val="Arial"/>
      <family val="2"/>
    </font>
    <font>
      <u val="single"/>
      <sz val="10"/>
      <color indexed="12"/>
      <name val="Arial Cyr"/>
      <family val="2"/>
    </font>
    <font>
      <b/>
      <i/>
      <sz val="13"/>
      <name val="Arial Cyr"/>
      <family val="2"/>
    </font>
    <font>
      <b/>
      <sz val="11"/>
      <name val="Arial Cyr"/>
      <family val="0"/>
    </font>
    <font>
      <sz val="14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63"/>
      <name val="Times New Roman"/>
      <family val="1"/>
    </font>
    <font>
      <u val="single"/>
      <sz val="14"/>
      <color indexed="3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0.5"/>
      <color indexed="8"/>
      <name val="Arial"/>
      <family val="2"/>
    </font>
    <font>
      <b/>
      <u val="single"/>
      <sz val="14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3" tint="-0.4999699890613556"/>
      <name val="Times New Roman"/>
      <family val="1"/>
    </font>
    <font>
      <u val="single"/>
      <sz val="14"/>
      <color theme="1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.5"/>
      <color theme="1"/>
      <name val="Arial"/>
      <family val="2"/>
    </font>
    <font>
      <b/>
      <u val="single"/>
      <sz val="14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3" fillId="0" borderId="0">
      <alignment horizontal="left"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Alignment="1">
      <alignment horizontal="right"/>
    </xf>
    <xf numFmtId="0" fontId="6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" fontId="69" fillId="33" borderId="0" xfId="0" applyNumberFormat="1" applyFont="1" applyFill="1" applyBorder="1" applyAlignment="1" applyProtection="1">
      <alignment horizontal="left"/>
      <protection locked="0"/>
    </xf>
    <xf numFmtId="1" fontId="70" fillId="33" borderId="0" xfId="42" applyNumberFormat="1" applyFont="1" applyFill="1" applyBorder="1" applyAlignment="1" applyProtection="1">
      <alignment horizontal="left"/>
      <protection/>
    </xf>
    <xf numFmtId="1" fontId="67" fillId="0" borderId="0" xfId="0" applyNumberFormat="1" applyFont="1" applyAlignment="1">
      <alignment/>
    </xf>
    <xf numFmtId="0" fontId="71" fillId="2" borderId="10" xfId="0" applyFont="1" applyFill="1" applyBorder="1" applyAlignment="1">
      <alignment horizontal="center"/>
    </xf>
    <xf numFmtId="2" fontId="67" fillId="0" borderId="0" xfId="0" applyNumberFormat="1" applyFont="1" applyAlignment="1">
      <alignment horizontal="center" vertical="center"/>
    </xf>
    <xf numFmtId="0" fontId="72" fillId="0" borderId="0" xfId="0" applyFont="1" applyAlignment="1">
      <alignment/>
    </xf>
    <xf numFmtId="0" fontId="73" fillId="0" borderId="12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5" fillId="0" borderId="12" xfId="0" applyFont="1" applyBorder="1" applyAlignment="1">
      <alignment vertical="center" wrapText="1"/>
    </xf>
    <xf numFmtId="0" fontId="72" fillId="0" borderId="12" xfId="0" applyFont="1" applyBorder="1" applyAlignment="1">
      <alignment vertical="center" wrapText="1"/>
    </xf>
    <xf numFmtId="0" fontId="76" fillId="0" borderId="12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6" fillId="8" borderId="17" xfId="56" applyFont="1" applyFill="1" applyBorder="1" applyAlignment="1">
      <alignment horizontal="center" vertical="center"/>
      <protection/>
    </xf>
    <xf numFmtId="0" fontId="5" fillId="8" borderId="17" xfId="56" applyFont="1" applyFill="1" applyBorder="1" applyAlignment="1">
      <alignment horizontal="center" vertical="center"/>
      <protection/>
    </xf>
    <xf numFmtId="164" fontId="5" fillId="8" borderId="17" xfId="56" applyNumberFormat="1" applyFont="1" applyFill="1" applyBorder="1" applyAlignment="1">
      <alignment horizontal="center" vertical="center" wrapText="1"/>
      <protection/>
    </xf>
    <xf numFmtId="1" fontId="9" fillId="34" borderId="17" xfId="56" applyNumberFormat="1" applyFont="1" applyFill="1" applyBorder="1" applyAlignment="1">
      <alignment horizontal="center" vertical="center" wrapText="1"/>
      <protection/>
    </xf>
    <xf numFmtId="2" fontId="8" fillId="34" borderId="17" xfId="56" applyNumberFormat="1" applyFont="1" applyFill="1" applyBorder="1" applyAlignment="1">
      <alignment horizontal="center" vertical="center" wrapText="1"/>
      <protection/>
    </xf>
    <xf numFmtId="2" fontId="7" fillId="34" borderId="10" xfId="56" applyNumberFormat="1" applyFont="1" applyFill="1" applyBorder="1" applyAlignment="1">
      <alignment horizontal="center"/>
      <protection/>
    </xf>
    <xf numFmtId="0" fontId="7" fillId="34" borderId="10" xfId="0" applyFont="1" applyFill="1" applyBorder="1" applyAlignment="1">
      <alignment horizontal="center"/>
    </xf>
    <xf numFmtId="0" fontId="81" fillId="33" borderId="0" xfId="0" applyFont="1" applyFill="1" applyBorder="1" applyAlignment="1">
      <alignment vertical="center"/>
    </xf>
    <xf numFmtId="0" fontId="82" fillId="33" borderId="0" xfId="0" applyFont="1" applyFill="1" applyBorder="1" applyAlignment="1">
      <alignment vertical="center"/>
    </xf>
    <xf numFmtId="1" fontId="82" fillId="33" borderId="0" xfId="0" applyNumberFormat="1" applyFont="1" applyFill="1" applyBorder="1" applyAlignment="1">
      <alignment vertical="center"/>
    </xf>
    <xf numFmtId="2" fontId="82" fillId="33" borderId="0" xfId="0" applyNumberFormat="1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57" fillId="33" borderId="0" xfId="0" applyNumberFormat="1" applyFont="1" applyFill="1" applyBorder="1" applyAlignment="1">
      <alignment horizontal="center" vertical="center"/>
    </xf>
    <xf numFmtId="4" fontId="5" fillId="8" borderId="17" xfId="56" applyNumberFormat="1" applyFont="1" applyFill="1" applyBorder="1" applyAlignment="1">
      <alignment horizontal="center" vertical="center" wrapText="1"/>
      <protection/>
    </xf>
    <xf numFmtId="4" fontId="68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11" fillId="8" borderId="17" xfId="56" applyFont="1" applyFill="1" applyBorder="1" applyAlignment="1">
      <alignment horizontal="center" vertical="center"/>
      <protection/>
    </xf>
    <xf numFmtId="0" fontId="12" fillId="8" borderId="17" xfId="56" applyFont="1" applyFill="1" applyBorder="1" applyAlignment="1">
      <alignment horizontal="center" vertical="center"/>
      <protection/>
    </xf>
    <xf numFmtId="1" fontId="13" fillId="34" borderId="17" xfId="56" applyNumberFormat="1" applyFont="1" applyFill="1" applyBorder="1" applyAlignment="1">
      <alignment horizontal="center" vertical="center" wrapText="1"/>
      <protection/>
    </xf>
    <xf numFmtId="2" fontId="14" fillId="34" borderId="17" xfId="56" applyNumberFormat="1" applyFont="1" applyFill="1" applyBorder="1" applyAlignment="1">
      <alignment horizontal="center" vertical="center" wrapText="1"/>
      <protection/>
    </xf>
    <xf numFmtId="164" fontId="12" fillId="8" borderId="17" xfId="56" applyNumberFormat="1" applyFont="1" applyFill="1" applyBorder="1" applyAlignment="1">
      <alignment horizontal="center" vertical="center" wrapText="1"/>
      <protection/>
    </xf>
    <xf numFmtId="4" fontId="12" fillId="8" borderId="17" xfId="56" applyNumberFormat="1" applyFont="1" applyFill="1" applyBorder="1" applyAlignment="1">
      <alignment horizontal="center" vertical="center" wrapText="1"/>
      <protection/>
    </xf>
    <xf numFmtId="0" fontId="7" fillId="35" borderId="10" xfId="56" applyFont="1" applyFill="1" applyBorder="1" applyAlignment="1">
      <alignment horizontal="center" vertical="center"/>
      <protection/>
    </xf>
    <xf numFmtId="0" fontId="7" fillId="35" borderId="17" xfId="56" applyFont="1" applyFill="1" applyBorder="1" applyAlignment="1">
      <alignment horizontal="center"/>
      <protection/>
    </xf>
    <xf numFmtId="1" fontId="7" fillId="2" borderId="10" xfId="56" applyNumberFormat="1" applyFont="1" applyFill="1" applyBorder="1" applyAlignment="1">
      <alignment horizontal="center"/>
      <protection/>
    </xf>
    <xf numFmtId="2" fontId="7" fillId="2" borderId="10" xfId="56" applyNumberFormat="1" applyFont="1" applyFill="1" applyBorder="1" applyAlignment="1">
      <alignment horizontal="center"/>
      <protection/>
    </xf>
    <xf numFmtId="0" fontId="7" fillId="2" borderId="10" xfId="0" applyFont="1" applyFill="1" applyBorder="1" applyAlignment="1">
      <alignment horizontal="center"/>
    </xf>
    <xf numFmtId="0" fontId="7" fillId="2" borderId="10" xfId="56" applyFont="1" applyFill="1" applyBorder="1" applyAlignment="1">
      <alignment horizontal="left" vertical="center"/>
      <protection/>
    </xf>
    <xf numFmtId="0" fontId="7" fillId="2" borderId="10" xfId="56" applyFont="1" applyFill="1" applyBorder="1" applyAlignment="1">
      <alignment horizontal="left"/>
      <protection/>
    </xf>
    <xf numFmtId="2" fontId="7" fillId="6" borderId="10" xfId="56" applyNumberFormat="1" applyFont="1" applyFill="1" applyBorder="1" applyAlignment="1">
      <alignment horizontal="center"/>
      <protection/>
    </xf>
    <xf numFmtId="0" fontId="7" fillId="10" borderId="10" xfId="56" applyFont="1" applyFill="1" applyBorder="1" applyAlignment="1">
      <alignment horizontal="center"/>
      <protection/>
    </xf>
    <xf numFmtId="0" fontId="7" fillId="35" borderId="18" xfId="56" applyFont="1" applyFill="1" applyBorder="1" applyAlignment="1">
      <alignment horizontal="center" vertical="center"/>
      <protection/>
    </xf>
    <xf numFmtId="2" fontId="7" fillId="2" borderId="10" xfId="56" applyNumberFormat="1" applyFont="1" applyFill="1" applyBorder="1" applyAlignment="1">
      <alignment horizontal="center" vertical="center" wrapText="1"/>
      <protection/>
    </xf>
    <xf numFmtId="0" fontId="7" fillId="11" borderId="10" xfId="56" applyFont="1" applyFill="1" applyBorder="1" applyAlignment="1">
      <alignment horizontal="left" vertical="center"/>
      <protection/>
    </xf>
    <xf numFmtId="1" fontId="7" fillId="11" borderId="10" xfId="56" applyNumberFormat="1" applyFont="1" applyFill="1" applyBorder="1" applyAlignment="1">
      <alignment horizontal="center"/>
      <protection/>
    </xf>
    <xf numFmtId="2" fontId="7" fillId="11" borderId="10" xfId="56" applyNumberFormat="1" applyFont="1" applyFill="1" applyBorder="1" applyAlignment="1">
      <alignment horizontal="center" vertical="center" wrapText="1"/>
      <protection/>
    </xf>
    <xf numFmtId="2" fontId="7" fillId="11" borderId="10" xfId="56" applyNumberFormat="1" applyFont="1" applyFill="1" applyBorder="1" applyAlignment="1">
      <alignment horizontal="center"/>
      <protection/>
    </xf>
    <xf numFmtId="0" fontId="7" fillId="12" borderId="10" xfId="56" applyFont="1" applyFill="1" applyBorder="1" applyAlignment="1">
      <alignment horizontal="left" vertical="center"/>
      <protection/>
    </xf>
    <xf numFmtId="1" fontId="7" fillId="12" borderId="10" xfId="56" applyNumberFormat="1" applyFont="1" applyFill="1" applyBorder="1" applyAlignment="1">
      <alignment horizontal="center"/>
      <protection/>
    </xf>
    <xf numFmtId="2" fontId="7" fillId="12" borderId="10" xfId="56" applyNumberFormat="1" applyFont="1" applyFill="1" applyBorder="1" applyAlignment="1">
      <alignment horizontal="center" vertical="center" wrapText="1"/>
      <protection/>
    </xf>
    <xf numFmtId="2" fontId="7" fillId="12" borderId="10" xfId="56" applyNumberFormat="1" applyFont="1" applyFill="1" applyBorder="1" applyAlignment="1">
      <alignment horizontal="center"/>
      <protection/>
    </xf>
    <xf numFmtId="0" fontId="7" fillId="13" borderId="10" xfId="56" applyFont="1" applyFill="1" applyBorder="1" applyAlignment="1">
      <alignment horizontal="left" vertical="center"/>
      <protection/>
    </xf>
    <xf numFmtId="1" fontId="7" fillId="13" borderId="10" xfId="56" applyNumberFormat="1" applyFont="1" applyFill="1" applyBorder="1" applyAlignment="1">
      <alignment horizontal="center"/>
      <protection/>
    </xf>
    <xf numFmtId="2" fontId="7" fillId="13" borderId="10" xfId="56" applyNumberFormat="1" applyFont="1" applyFill="1" applyBorder="1" applyAlignment="1">
      <alignment horizontal="center" vertical="center" wrapText="1"/>
      <protection/>
    </xf>
    <xf numFmtId="2" fontId="7" fillId="13" borderId="10" xfId="56" applyNumberFormat="1" applyFont="1" applyFill="1" applyBorder="1" applyAlignment="1">
      <alignment horizontal="center"/>
      <protection/>
    </xf>
    <xf numFmtId="0" fontId="15" fillId="6" borderId="18" xfId="56" applyFont="1" applyFill="1" applyBorder="1" applyAlignment="1">
      <alignment horizontal="left"/>
      <protection/>
    </xf>
    <xf numFmtId="1" fontId="15" fillId="6" borderId="10" xfId="56" applyNumberFormat="1" applyFont="1" applyFill="1" applyBorder="1" applyAlignment="1">
      <alignment horizontal="center" vertical="center" wrapText="1"/>
      <protection/>
    </xf>
    <xf numFmtId="2" fontId="15" fillId="6" borderId="10" xfId="56" applyNumberFormat="1" applyFont="1" applyFill="1" applyBorder="1" applyAlignment="1">
      <alignment horizontal="center" vertical="center" wrapText="1"/>
      <protection/>
    </xf>
    <xf numFmtId="164" fontId="15" fillId="6" borderId="19" xfId="56" applyNumberFormat="1" applyFont="1" applyFill="1" applyBorder="1" applyAlignment="1">
      <alignment horizontal="center" vertical="center" wrapText="1"/>
      <protection/>
    </xf>
    <xf numFmtId="0" fontId="15" fillId="6" borderId="10" xfId="56" applyFont="1" applyFill="1" applyBorder="1" applyAlignment="1">
      <alignment horizontal="left"/>
      <protection/>
    </xf>
    <xf numFmtId="2" fontId="15" fillId="6" borderId="17" xfId="56" applyNumberFormat="1" applyFont="1" applyFill="1" applyBorder="1" applyAlignment="1">
      <alignment horizontal="center" vertical="center" wrapText="1"/>
      <protection/>
    </xf>
    <xf numFmtId="164" fontId="15" fillId="6" borderId="17" xfId="56" applyNumberFormat="1" applyFont="1" applyFill="1" applyBorder="1" applyAlignment="1">
      <alignment horizontal="center" vertical="center" wrapText="1"/>
      <protection/>
    </xf>
    <xf numFmtId="0" fontId="15" fillId="6" borderId="17" xfId="56" applyFont="1" applyFill="1" applyBorder="1" applyAlignment="1">
      <alignment horizontal="left"/>
      <protection/>
    </xf>
    <xf numFmtId="2" fontId="15" fillId="6" borderId="20" xfId="56" applyNumberFormat="1" applyFont="1" applyFill="1" applyBorder="1" applyAlignment="1">
      <alignment horizontal="center" vertical="center" wrapText="1"/>
      <protection/>
    </xf>
    <xf numFmtId="0" fontId="15" fillId="6" borderId="17" xfId="56" applyFont="1" applyFill="1" applyBorder="1" applyAlignment="1">
      <alignment horizontal="center"/>
      <protection/>
    </xf>
    <xf numFmtId="0" fontId="15" fillId="6" borderId="21" xfId="56" applyFont="1" applyFill="1" applyBorder="1" applyAlignment="1">
      <alignment horizontal="left"/>
      <protection/>
    </xf>
    <xf numFmtId="2" fontId="15" fillId="6" borderId="18" xfId="56" applyNumberFormat="1" applyFont="1" applyFill="1" applyBorder="1" applyAlignment="1">
      <alignment horizontal="center" vertical="center" wrapText="1"/>
      <protection/>
    </xf>
    <xf numFmtId="0" fontId="15" fillId="6" borderId="21" xfId="56" applyFont="1" applyFill="1" applyBorder="1" applyAlignment="1">
      <alignment horizontal="center"/>
      <protection/>
    </xf>
    <xf numFmtId="0" fontId="15" fillId="6" borderId="10" xfId="56" applyFont="1" applyFill="1" applyBorder="1" applyAlignment="1">
      <alignment horizontal="center"/>
      <protection/>
    </xf>
    <xf numFmtId="0" fontId="15" fillId="6" borderId="20" xfId="56" applyFont="1" applyFill="1" applyBorder="1" applyAlignment="1">
      <alignment horizontal="center"/>
      <protection/>
    </xf>
    <xf numFmtId="0" fontId="7" fillId="36" borderId="10" xfId="56" applyFont="1" applyFill="1" applyBorder="1" applyAlignment="1">
      <alignment horizontal="left"/>
      <protection/>
    </xf>
    <xf numFmtId="0" fontId="7" fillId="36" borderId="10" xfId="0" applyFont="1" applyFill="1" applyBorder="1" applyAlignment="1">
      <alignment horizontal="center"/>
    </xf>
    <xf numFmtId="2" fontId="7" fillId="36" borderId="10" xfId="56" applyNumberFormat="1" applyFont="1" applyFill="1" applyBorder="1" applyAlignment="1">
      <alignment horizontal="center"/>
      <protection/>
    </xf>
    <xf numFmtId="0" fontId="7" fillId="36" borderId="10" xfId="56" applyFont="1" applyFill="1" applyBorder="1" applyAlignment="1">
      <alignment horizontal="center" vertical="center"/>
      <protection/>
    </xf>
    <xf numFmtId="1" fontId="15" fillId="6" borderId="18" xfId="56" applyNumberFormat="1" applyFont="1" applyFill="1" applyBorder="1" applyAlignment="1">
      <alignment horizontal="center" vertical="center" wrapText="1"/>
      <protection/>
    </xf>
    <xf numFmtId="1" fontId="15" fillId="6" borderId="20" xfId="56" applyNumberFormat="1" applyFont="1" applyFill="1" applyBorder="1" applyAlignment="1">
      <alignment horizontal="center" vertical="center" wrapText="1"/>
      <protection/>
    </xf>
    <xf numFmtId="0" fontId="7" fillId="6" borderId="10" xfId="56" applyFont="1" applyFill="1" applyBorder="1" applyAlignment="1">
      <alignment horizontal="left"/>
      <protection/>
    </xf>
    <xf numFmtId="0" fontId="7" fillId="6" borderId="10" xfId="0" applyFont="1" applyFill="1" applyBorder="1" applyAlignment="1">
      <alignment horizontal="center"/>
    </xf>
    <xf numFmtId="0" fontId="7" fillId="4" borderId="10" xfId="56" applyFont="1" applyFill="1" applyBorder="1" applyAlignment="1">
      <alignment horizontal="center" vertical="center"/>
      <protection/>
    </xf>
    <xf numFmtId="0" fontId="16" fillId="15" borderId="10" xfId="56" applyFont="1" applyFill="1" applyBorder="1" applyAlignment="1">
      <alignment horizontal="center" vertical="center" wrapText="1"/>
      <protection/>
    </xf>
    <xf numFmtId="0" fontId="16" fillId="15" borderId="22" xfId="56" applyFont="1" applyFill="1" applyBorder="1" applyAlignment="1">
      <alignment horizontal="center" vertical="center"/>
      <protection/>
    </xf>
    <xf numFmtId="0" fontId="16" fillId="15" borderId="23" xfId="56" applyFont="1" applyFill="1" applyBorder="1" applyAlignment="1">
      <alignment horizontal="center" vertical="center"/>
      <protection/>
    </xf>
    <xf numFmtId="0" fontId="16" fillId="15" borderId="24" xfId="56" applyFont="1" applyFill="1" applyBorder="1" applyAlignment="1">
      <alignment horizontal="center" vertical="center"/>
      <protection/>
    </xf>
    <xf numFmtId="0" fontId="7" fillId="15" borderId="22" xfId="56" applyFont="1" applyFill="1" applyBorder="1" applyAlignment="1">
      <alignment horizontal="center" vertical="center"/>
      <protection/>
    </xf>
    <xf numFmtId="0" fontId="7" fillId="15" borderId="23" xfId="56" applyFont="1" applyFill="1" applyBorder="1" applyAlignment="1">
      <alignment horizontal="center" vertical="center"/>
      <protection/>
    </xf>
    <xf numFmtId="0" fontId="7" fillId="15" borderId="24" xfId="56" applyFont="1" applyFill="1" applyBorder="1" applyAlignment="1">
      <alignment horizontal="center" vertical="center"/>
      <protection/>
    </xf>
    <xf numFmtId="0" fontId="7" fillId="15" borderId="22" xfId="56" applyFont="1" applyFill="1" applyBorder="1" applyAlignment="1">
      <alignment horizontal="center"/>
      <protection/>
    </xf>
    <xf numFmtId="0" fontId="7" fillId="15" borderId="23" xfId="56" applyFont="1" applyFill="1" applyBorder="1" applyAlignment="1">
      <alignment horizontal="center"/>
      <protection/>
    </xf>
    <xf numFmtId="0" fontId="7" fillId="15" borderId="24" xfId="56" applyFont="1" applyFill="1" applyBorder="1" applyAlignment="1">
      <alignment horizontal="center"/>
      <protection/>
    </xf>
    <xf numFmtId="0" fontId="83" fillId="33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 applyProtection="1">
      <alignment horizontal="center"/>
      <protection locked="0"/>
    </xf>
    <xf numFmtId="0" fontId="69" fillId="33" borderId="0" xfId="0" applyFont="1" applyFill="1" applyBorder="1" applyAlignment="1" applyProtection="1">
      <alignment horizontal="center" vertical="top" wrapText="1"/>
      <protection locked="0"/>
    </xf>
    <xf numFmtId="0" fontId="69" fillId="33" borderId="0" xfId="0" applyFont="1" applyFill="1" applyBorder="1" applyAlignment="1" applyProtection="1">
      <alignment horizontal="center" vertical="top"/>
      <protection locked="0"/>
    </xf>
    <xf numFmtId="0" fontId="84" fillId="33" borderId="0" xfId="42" applyFont="1" applyFill="1" applyBorder="1" applyAlignment="1" applyProtection="1">
      <alignment horizontal="center"/>
      <protection/>
    </xf>
    <xf numFmtId="0" fontId="75" fillId="0" borderId="25" xfId="0" applyFont="1" applyBorder="1" applyAlignment="1">
      <alignment vertical="center" wrapText="1"/>
    </xf>
    <xf numFmtId="0" fontId="75" fillId="0" borderId="14" xfId="0" applyFont="1" applyBorder="1" applyAlignment="1">
      <alignment vertical="center" wrapText="1"/>
    </xf>
    <xf numFmtId="0" fontId="72" fillId="0" borderId="25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25" xfId="0" applyFont="1" applyBorder="1" applyAlignment="1">
      <alignment vertical="center" wrapText="1"/>
    </xf>
    <xf numFmtId="0" fontId="72" fillId="0" borderId="26" xfId="0" applyFont="1" applyBorder="1" applyAlignment="1">
      <alignment vertical="center" wrapText="1"/>
    </xf>
    <xf numFmtId="0" fontId="72" fillId="0" borderId="14" xfId="0" applyFont="1" applyBorder="1" applyAlignment="1">
      <alignment vertical="center" wrapText="1"/>
    </xf>
    <xf numFmtId="0" fontId="79" fillId="0" borderId="27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25" xfId="0" applyFont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5" fillId="0" borderId="26" xfId="0" applyFont="1" applyBorder="1" applyAlignment="1">
      <alignment vertical="center" wrapText="1"/>
    </xf>
    <xf numFmtId="0" fontId="70" fillId="33" borderId="0" xfId="42" applyFont="1" applyFill="1" applyBorder="1" applyAlignment="1" applyProtection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247650</xdr:rowOff>
    </xdr:from>
    <xdr:to>
      <xdr:col>5</xdr:col>
      <xdr:colOff>1066800</xdr:colOff>
      <xdr:row>6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47650"/>
          <a:ext cx="32289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1</xdr:row>
      <xdr:rowOff>19050</xdr:rowOff>
    </xdr:from>
    <xdr:to>
      <xdr:col>4</xdr:col>
      <xdr:colOff>857250</xdr:colOff>
      <xdr:row>6</xdr:row>
      <xdr:rowOff>609600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352425"/>
          <a:ext cx="32194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albudcom.in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talbudcom.in.ua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S89"/>
  <sheetViews>
    <sheetView tabSelected="1" zoomScale="85" zoomScaleNormal="85" zoomScalePageLayoutView="0" workbookViewId="0" topLeftCell="A10">
      <selection activeCell="B31" sqref="B31"/>
    </sheetView>
  </sheetViews>
  <sheetFormatPr defaultColWidth="9.140625" defaultRowHeight="15"/>
  <cols>
    <col min="1" max="1" width="7.57421875" style="1" bestFit="1" customWidth="1"/>
    <col min="2" max="2" width="57.28125" style="1" customWidth="1"/>
    <col min="3" max="3" width="10.7109375" style="7" customWidth="1"/>
    <col min="4" max="4" width="14.57421875" style="9" customWidth="1"/>
    <col min="5" max="5" width="24.421875" style="2" customWidth="1"/>
    <col min="6" max="6" width="17.140625" style="43" customWidth="1"/>
  </cols>
  <sheetData>
    <row r="1" spans="1:6" ht="27.75" customHeight="1">
      <c r="A1" s="107" t="s">
        <v>170</v>
      </c>
      <c r="B1" s="107"/>
      <c r="C1" s="107"/>
      <c r="D1" s="107"/>
      <c r="E1" s="107"/>
      <c r="F1" s="107"/>
    </row>
    <row r="2" spans="1:6" ht="26.25" customHeight="1">
      <c r="A2" s="108" t="s">
        <v>0</v>
      </c>
      <c r="B2" s="108"/>
      <c r="C2" s="5"/>
      <c r="D2" s="107"/>
      <c r="E2" s="107"/>
      <c r="F2" s="107"/>
    </row>
    <row r="3" spans="1:6" ht="18.75">
      <c r="A3" s="111" t="s">
        <v>3</v>
      </c>
      <c r="B3" s="111"/>
      <c r="C3" s="6"/>
      <c r="D3" s="107"/>
      <c r="E3" s="107"/>
      <c r="F3" s="107"/>
    </row>
    <row r="4" spans="1:6" ht="18.75">
      <c r="A4" s="108" t="s">
        <v>21</v>
      </c>
      <c r="B4" s="108"/>
      <c r="C4" s="5"/>
      <c r="D4" s="107"/>
      <c r="E4" s="107"/>
      <c r="F4" s="107"/>
    </row>
    <row r="5" spans="1:6" ht="22.5" customHeight="1">
      <c r="A5" s="109" t="s">
        <v>25</v>
      </c>
      <c r="B5" s="110"/>
      <c r="C5" s="5"/>
      <c r="D5" s="107"/>
      <c r="E5" s="107"/>
      <c r="F5" s="107"/>
    </row>
    <row r="6" spans="1:6" ht="18.75">
      <c r="A6" s="108" t="s">
        <v>2</v>
      </c>
      <c r="B6" s="108"/>
      <c r="C6" s="5"/>
      <c r="D6" s="107"/>
      <c r="E6" s="107"/>
      <c r="F6" s="107"/>
    </row>
    <row r="7" spans="1:6" ht="18.75">
      <c r="A7" s="108" t="s">
        <v>1</v>
      </c>
      <c r="B7" s="108"/>
      <c r="C7" s="5"/>
      <c r="D7" s="107"/>
      <c r="E7" s="107"/>
      <c r="F7" s="107"/>
    </row>
    <row r="8" spans="1:6" ht="33" customHeight="1">
      <c r="A8" s="34" t="s">
        <v>127</v>
      </c>
      <c r="B8" s="35"/>
      <c r="C8" s="36"/>
      <c r="D8" s="37"/>
      <c r="E8" s="38"/>
      <c r="F8" s="40"/>
    </row>
    <row r="9" spans="1:6" ht="65.25" customHeight="1">
      <c r="A9" s="44" t="s">
        <v>24</v>
      </c>
      <c r="B9" s="45" t="s">
        <v>4</v>
      </c>
      <c r="C9" s="46" t="s">
        <v>40</v>
      </c>
      <c r="D9" s="47" t="s">
        <v>42</v>
      </c>
      <c r="E9" s="48" t="s">
        <v>38</v>
      </c>
      <c r="F9" s="49" t="s">
        <v>22</v>
      </c>
    </row>
    <row r="10" spans="1:6" ht="21.75" customHeight="1" thickBot="1">
      <c r="A10" s="97" t="s">
        <v>164</v>
      </c>
      <c r="B10" s="97"/>
      <c r="C10" s="97"/>
      <c r="D10" s="97"/>
      <c r="E10" s="97"/>
      <c r="F10" s="97"/>
    </row>
    <row r="11" spans="1:6" ht="18.75">
      <c r="A11" s="59">
        <v>1</v>
      </c>
      <c r="B11" s="73" t="s">
        <v>149</v>
      </c>
      <c r="C11" s="74">
        <v>22500</v>
      </c>
      <c r="D11" s="75">
        <f>C11/1000</f>
        <v>22.5</v>
      </c>
      <c r="E11" s="76">
        <v>0.4</v>
      </c>
      <c r="F11" s="57">
        <f aca="true" t="shared" si="0" ref="F11:F35">D11*E11</f>
        <v>9</v>
      </c>
    </row>
    <row r="12" spans="1:6" ht="18.75">
      <c r="A12" s="50">
        <v>2</v>
      </c>
      <c r="B12" s="77" t="s">
        <v>148</v>
      </c>
      <c r="C12" s="74">
        <v>22500</v>
      </c>
      <c r="D12" s="75">
        <f aca="true" t="shared" si="1" ref="D12:D35">C12/1000</f>
        <v>22.5</v>
      </c>
      <c r="E12" s="78">
        <v>0.55</v>
      </c>
      <c r="F12" s="57">
        <f t="shared" si="0"/>
        <v>12.375000000000002</v>
      </c>
    </row>
    <row r="13" spans="1:6" ht="18.75">
      <c r="A13" s="50">
        <v>3</v>
      </c>
      <c r="B13" s="77" t="s">
        <v>144</v>
      </c>
      <c r="C13" s="74">
        <v>22500</v>
      </c>
      <c r="D13" s="75">
        <f t="shared" si="1"/>
        <v>22.5</v>
      </c>
      <c r="E13" s="79">
        <v>0.6</v>
      </c>
      <c r="F13" s="57">
        <f t="shared" si="0"/>
        <v>13.5</v>
      </c>
    </row>
    <row r="14" spans="1:6" ht="19.5" thickBot="1">
      <c r="A14" s="51">
        <v>4</v>
      </c>
      <c r="B14" s="80" t="s">
        <v>147</v>
      </c>
      <c r="C14" s="93">
        <v>22500</v>
      </c>
      <c r="D14" s="81">
        <f t="shared" si="1"/>
        <v>22.5</v>
      </c>
      <c r="E14" s="82">
        <v>0.9</v>
      </c>
      <c r="F14" s="57">
        <f t="shared" si="0"/>
        <v>20.25</v>
      </c>
    </row>
    <row r="15" spans="1:6" ht="18.75">
      <c r="A15" s="50">
        <v>5</v>
      </c>
      <c r="B15" s="83" t="s">
        <v>145</v>
      </c>
      <c r="C15" s="92">
        <v>22500</v>
      </c>
      <c r="D15" s="84">
        <f t="shared" si="1"/>
        <v>22.5</v>
      </c>
      <c r="E15" s="85">
        <v>0.4</v>
      </c>
      <c r="F15" s="57">
        <f t="shared" si="0"/>
        <v>9</v>
      </c>
    </row>
    <row r="16" spans="1:6" ht="18.75">
      <c r="A16" s="50">
        <v>6</v>
      </c>
      <c r="B16" s="77" t="s">
        <v>146</v>
      </c>
      <c r="C16" s="74">
        <v>22500</v>
      </c>
      <c r="D16" s="75">
        <f t="shared" si="1"/>
        <v>22.5</v>
      </c>
      <c r="E16" s="86">
        <v>0.55</v>
      </c>
      <c r="F16" s="57">
        <f t="shared" si="0"/>
        <v>12.375000000000002</v>
      </c>
    </row>
    <row r="17" spans="1:6" ht="18.75">
      <c r="A17" s="50">
        <v>7</v>
      </c>
      <c r="B17" s="77" t="s">
        <v>150</v>
      </c>
      <c r="C17" s="74">
        <v>22500</v>
      </c>
      <c r="D17" s="75">
        <f t="shared" si="1"/>
        <v>22.5</v>
      </c>
      <c r="E17" s="86">
        <v>0.6</v>
      </c>
      <c r="F17" s="57">
        <f t="shared" si="0"/>
        <v>13.5</v>
      </c>
    </row>
    <row r="18" spans="1:6" ht="19.5" thickBot="1">
      <c r="A18" s="51">
        <v>8</v>
      </c>
      <c r="B18" s="80" t="s">
        <v>151</v>
      </c>
      <c r="C18" s="74">
        <v>22500</v>
      </c>
      <c r="D18" s="75">
        <f t="shared" si="1"/>
        <v>22.5</v>
      </c>
      <c r="E18" s="87">
        <v>0.9</v>
      </c>
      <c r="F18" s="57">
        <f t="shared" si="0"/>
        <v>20.25</v>
      </c>
    </row>
    <row r="19" spans="1:6" ht="18.75">
      <c r="A19" s="50">
        <v>9</v>
      </c>
      <c r="B19" s="61" t="s">
        <v>152</v>
      </c>
      <c r="C19" s="62">
        <v>24000</v>
      </c>
      <c r="D19" s="63">
        <f t="shared" si="1"/>
        <v>24</v>
      </c>
      <c r="E19" s="64">
        <v>0.42</v>
      </c>
      <c r="F19" s="64">
        <f t="shared" si="0"/>
        <v>10.08</v>
      </c>
    </row>
    <row r="20" spans="1:6" ht="18.75">
      <c r="A20" s="50">
        <v>10</v>
      </c>
      <c r="B20" s="61" t="s">
        <v>153</v>
      </c>
      <c r="C20" s="62">
        <v>23850</v>
      </c>
      <c r="D20" s="63">
        <f>C20/1000</f>
        <v>23.85</v>
      </c>
      <c r="E20" s="64">
        <v>0.55</v>
      </c>
      <c r="F20" s="64">
        <f t="shared" si="0"/>
        <v>13.117500000000001</v>
      </c>
    </row>
    <row r="21" spans="1:6" ht="18.75">
      <c r="A21" s="50">
        <v>11</v>
      </c>
      <c r="B21" s="61" t="s">
        <v>154</v>
      </c>
      <c r="C21" s="62">
        <v>23850</v>
      </c>
      <c r="D21" s="63">
        <f t="shared" si="1"/>
        <v>23.85</v>
      </c>
      <c r="E21" s="64">
        <v>0.62</v>
      </c>
      <c r="F21" s="64">
        <f t="shared" si="0"/>
        <v>14.787</v>
      </c>
    </row>
    <row r="22" spans="1:6" ht="18.75">
      <c r="A22" s="51">
        <v>12</v>
      </c>
      <c r="B22" s="61" t="s">
        <v>155</v>
      </c>
      <c r="C22" s="62">
        <v>23850</v>
      </c>
      <c r="D22" s="63">
        <f t="shared" si="1"/>
        <v>23.85</v>
      </c>
      <c r="E22" s="64">
        <v>0.92</v>
      </c>
      <c r="F22" s="64">
        <f t="shared" si="0"/>
        <v>21.942000000000004</v>
      </c>
    </row>
    <row r="23" spans="1:6" ht="18.75">
      <c r="A23" s="50">
        <v>13</v>
      </c>
      <c r="B23" s="61" t="s">
        <v>156</v>
      </c>
      <c r="C23" s="62">
        <v>23850</v>
      </c>
      <c r="D23" s="63">
        <f t="shared" si="1"/>
        <v>23.85</v>
      </c>
      <c r="E23" s="64">
        <v>1.21</v>
      </c>
      <c r="F23" s="64">
        <f t="shared" si="0"/>
        <v>28.8585</v>
      </c>
    </row>
    <row r="24" spans="1:6" ht="18.75">
      <c r="A24" s="50">
        <v>14</v>
      </c>
      <c r="B24" s="61" t="s">
        <v>157</v>
      </c>
      <c r="C24" s="62">
        <v>23850</v>
      </c>
      <c r="D24" s="63">
        <f t="shared" si="1"/>
        <v>23.85</v>
      </c>
      <c r="E24" s="64">
        <v>1.62</v>
      </c>
      <c r="F24" s="64">
        <f t="shared" si="0"/>
        <v>38.63700000000001</v>
      </c>
    </row>
    <row r="25" spans="1:6" ht="18.75">
      <c r="A25" s="50">
        <v>15</v>
      </c>
      <c r="B25" s="65" t="s">
        <v>158</v>
      </c>
      <c r="C25" s="66">
        <v>24000</v>
      </c>
      <c r="D25" s="67">
        <f t="shared" si="1"/>
        <v>24</v>
      </c>
      <c r="E25" s="68">
        <v>0.42</v>
      </c>
      <c r="F25" s="68">
        <f t="shared" si="0"/>
        <v>10.08</v>
      </c>
    </row>
    <row r="26" spans="1:6" ht="18.75">
      <c r="A26" s="51">
        <v>16</v>
      </c>
      <c r="B26" s="65" t="s">
        <v>159</v>
      </c>
      <c r="C26" s="66">
        <v>23850</v>
      </c>
      <c r="D26" s="67">
        <f t="shared" si="1"/>
        <v>23.85</v>
      </c>
      <c r="E26" s="68">
        <v>0.62</v>
      </c>
      <c r="F26" s="68">
        <f t="shared" si="0"/>
        <v>14.787</v>
      </c>
    </row>
    <row r="27" spans="1:6" ht="18.75">
      <c r="A27" s="50">
        <v>17</v>
      </c>
      <c r="B27" s="65" t="s">
        <v>160</v>
      </c>
      <c r="C27" s="66">
        <v>23850</v>
      </c>
      <c r="D27" s="67">
        <f t="shared" si="1"/>
        <v>23.85</v>
      </c>
      <c r="E27" s="68">
        <v>0.92</v>
      </c>
      <c r="F27" s="68">
        <f t="shared" si="0"/>
        <v>21.942000000000004</v>
      </c>
    </row>
    <row r="28" spans="1:6" ht="18.75">
      <c r="A28" s="50">
        <v>19</v>
      </c>
      <c r="B28" s="69" t="s">
        <v>171</v>
      </c>
      <c r="C28" s="70">
        <v>21800</v>
      </c>
      <c r="D28" s="71">
        <f t="shared" si="1"/>
        <v>21.8</v>
      </c>
      <c r="E28" s="72">
        <v>0.42</v>
      </c>
      <c r="F28" s="72">
        <f t="shared" si="0"/>
        <v>9.156</v>
      </c>
    </row>
    <row r="29" spans="1:6" ht="18.75">
      <c r="A29" s="51">
        <v>20</v>
      </c>
      <c r="B29" s="69" t="s">
        <v>172</v>
      </c>
      <c r="C29" s="70">
        <v>21800</v>
      </c>
      <c r="D29" s="71">
        <f t="shared" si="1"/>
        <v>21.8</v>
      </c>
      <c r="E29" s="72">
        <v>0.62</v>
      </c>
      <c r="F29" s="72">
        <f t="shared" si="0"/>
        <v>13.516</v>
      </c>
    </row>
    <row r="30" spans="1:6" ht="18.75">
      <c r="A30" s="50">
        <v>21</v>
      </c>
      <c r="B30" s="69" t="s">
        <v>173</v>
      </c>
      <c r="C30" s="70">
        <v>21800</v>
      </c>
      <c r="D30" s="71">
        <f t="shared" si="1"/>
        <v>21.8</v>
      </c>
      <c r="E30" s="72">
        <v>0.92</v>
      </c>
      <c r="F30" s="72">
        <f t="shared" si="0"/>
        <v>20.056</v>
      </c>
    </row>
    <row r="31" spans="1:6" ht="18.75">
      <c r="A31" s="50">
        <v>22</v>
      </c>
      <c r="B31" s="55" t="s">
        <v>161</v>
      </c>
      <c r="C31" s="52">
        <v>18500</v>
      </c>
      <c r="D31" s="60">
        <f t="shared" si="1"/>
        <v>18.5</v>
      </c>
      <c r="E31" s="53">
        <v>0.42</v>
      </c>
      <c r="F31" s="53">
        <f t="shared" si="0"/>
        <v>7.77</v>
      </c>
    </row>
    <row r="32" spans="1:6" ht="18.75" hidden="1">
      <c r="A32" s="50">
        <v>23</v>
      </c>
      <c r="B32" s="55" t="s">
        <v>39</v>
      </c>
      <c r="C32" s="52">
        <v>17000</v>
      </c>
      <c r="D32" s="60">
        <f t="shared" si="1"/>
        <v>17</v>
      </c>
      <c r="E32" s="57">
        <v>0.62</v>
      </c>
      <c r="F32" s="53">
        <f t="shared" si="0"/>
        <v>10.54</v>
      </c>
    </row>
    <row r="33" spans="1:6" ht="18.75">
      <c r="A33" s="51">
        <v>24</v>
      </c>
      <c r="B33" s="55" t="s">
        <v>162</v>
      </c>
      <c r="C33" s="52">
        <v>18500</v>
      </c>
      <c r="D33" s="60">
        <f t="shared" si="1"/>
        <v>18.5</v>
      </c>
      <c r="E33" s="57">
        <v>0.62</v>
      </c>
      <c r="F33" s="53">
        <f t="shared" si="0"/>
        <v>11.47</v>
      </c>
    </row>
    <row r="34" spans="1:6" ht="18.75">
      <c r="A34" s="50">
        <v>25</v>
      </c>
      <c r="B34" s="55" t="s">
        <v>163</v>
      </c>
      <c r="C34" s="52">
        <v>18500</v>
      </c>
      <c r="D34" s="60">
        <f t="shared" si="1"/>
        <v>18.5</v>
      </c>
      <c r="E34" s="57">
        <v>0.92</v>
      </c>
      <c r="F34" s="53">
        <f>D34*E34</f>
        <v>17.02</v>
      </c>
    </row>
    <row r="35" spans="1:6" ht="18.75">
      <c r="A35" s="50">
        <v>26</v>
      </c>
      <c r="B35" s="55" t="s">
        <v>124</v>
      </c>
      <c r="C35" s="52">
        <v>28500</v>
      </c>
      <c r="D35" s="60">
        <f t="shared" si="1"/>
        <v>28.5</v>
      </c>
      <c r="E35" s="53">
        <v>0.3</v>
      </c>
      <c r="F35" s="53">
        <f t="shared" si="0"/>
        <v>8.549999999999999</v>
      </c>
    </row>
    <row r="36" spans="1:6" ht="20.25">
      <c r="A36" s="98" t="s">
        <v>165</v>
      </c>
      <c r="B36" s="99"/>
      <c r="C36" s="99"/>
      <c r="D36" s="99"/>
      <c r="E36" s="99"/>
      <c r="F36" s="100"/>
    </row>
    <row r="37" spans="1:6" ht="18.75">
      <c r="A37" s="50">
        <v>27</v>
      </c>
      <c r="B37" s="55" t="s">
        <v>27</v>
      </c>
      <c r="C37" s="54">
        <v>38300</v>
      </c>
      <c r="D37" s="53">
        <f aca="true" t="shared" si="2" ref="D37:D75">C37/1000</f>
        <v>38.3</v>
      </c>
      <c r="E37" s="53">
        <v>0.83</v>
      </c>
      <c r="F37" s="53">
        <f>D37*E37</f>
        <v>31.788999999999994</v>
      </c>
    </row>
    <row r="38" spans="1:6" ht="18.75">
      <c r="A38" s="51">
        <v>28</v>
      </c>
      <c r="B38" s="55" t="s">
        <v>5</v>
      </c>
      <c r="C38" s="54">
        <v>27000</v>
      </c>
      <c r="D38" s="53">
        <f t="shared" si="2"/>
        <v>27</v>
      </c>
      <c r="E38" s="53">
        <v>1.16</v>
      </c>
      <c r="F38" s="53">
        <f>D38*E38</f>
        <v>31.319999999999997</v>
      </c>
    </row>
    <row r="39" spans="1:6" ht="18.75">
      <c r="A39" s="50">
        <v>29</v>
      </c>
      <c r="B39" s="55" t="s">
        <v>6</v>
      </c>
      <c r="C39" s="54">
        <v>37300</v>
      </c>
      <c r="D39" s="53">
        <f t="shared" si="2"/>
        <v>37.3</v>
      </c>
      <c r="E39" s="53">
        <v>1.45</v>
      </c>
      <c r="F39" s="53">
        <f aca="true" t="shared" si="3" ref="F39:F61">D39*E39</f>
        <v>54.084999999999994</v>
      </c>
    </row>
    <row r="40" spans="1:6" ht="18.75">
      <c r="A40" s="50">
        <v>30</v>
      </c>
      <c r="B40" s="55" t="s">
        <v>7</v>
      </c>
      <c r="C40" s="54">
        <v>37300</v>
      </c>
      <c r="D40" s="53">
        <f t="shared" si="2"/>
        <v>37.3</v>
      </c>
      <c r="E40" s="53">
        <v>1.45</v>
      </c>
      <c r="F40" s="53">
        <f t="shared" si="3"/>
        <v>54.084999999999994</v>
      </c>
    </row>
    <row r="41" spans="1:6" ht="18.75">
      <c r="A41" s="50">
        <v>31</v>
      </c>
      <c r="B41" s="55" t="s">
        <v>8</v>
      </c>
      <c r="C41" s="54">
        <v>37300</v>
      </c>
      <c r="D41" s="53">
        <f t="shared" si="2"/>
        <v>37.3</v>
      </c>
      <c r="E41" s="53">
        <v>1.8</v>
      </c>
      <c r="F41" s="53">
        <f t="shared" si="3"/>
        <v>67.14</v>
      </c>
    </row>
    <row r="42" spans="1:6" ht="18.75">
      <c r="A42" s="51">
        <v>32</v>
      </c>
      <c r="B42" s="56" t="s">
        <v>9</v>
      </c>
      <c r="C42" s="54">
        <v>37300</v>
      </c>
      <c r="D42" s="53">
        <f t="shared" si="2"/>
        <v>37.3</v>
      </c>
      <c r="E42" s="53">
        <v>1.85</v>
      </c>
      <c r="F42" s="53">
        <f t="shared" si="3"/>
        <v>69.005</v>
      </c>
    </row>
    <row r="43" spans="1:6" ht="18.75">
      <c r="A43" s="50">
        <v>33</v>
      </c>
      <c r="B43" s="56" t="s">
        <v>10</v>
      </c>
      <c r="C43" s="54">
        <v>37300</v>
      </c>
      <c r="D43" s="53">
        <f t="shared" si="2"/>
        <v>37.3</v>
      </c>
      <c r="E43" s="53">
        <v>1.9</v>
      </c>
      <c r="F43" s="53">
        <f t="shared" si="3"/>
        <v>70.86999999999999</v>
      </c>
    </row>
    <row r="44" spans="1:6" ht="18.75">
      <c r="A44" s="50">
        <v>34</v>
      </c>
      <c r="B44" s="56" t="s">
        <v>23</v>
      </c>
      <c r="C44" s="54">
        <v>37300</v>
      </c>
      <c r="D44" s="53">
        <f t="shared" si="2"/>
        <v>37.3</v>
      </c>
      <c r="E44" s="53">
        <v>2.35</v>
      </c>
      <c r="F44" s="53">
        <f t="shared" si="3"/>
        <v>87.655</v>
      </c>
    </row>
    <row r="45" spans="1:6" ht="18.75">
      <c r="A45" s="50">
        <v>35</v>
      </c>
      <c r="B45" s="56" t="s">
        <v>11</v>
      </c>
      <c r="C45" s="54">
        <v>38000</v>
      </c>
      <c r="D45" s="53">
        <f t="shared" si="2"/>
        <v>38</v>
      </c>
      <c r="E45" s="53">
        <v>3.4</v>
      </c>
      <c r="F45" s="53">
        <f t="shared" si="3"/>
        <v>129.2</v>
      </c>
    </row>
    <row r="46" spans="1:6" ht="18.75">
      <c r="A46" s="51">
        <v>36</v>
      </c>
      <c r="B46" s="56" t="s">
        <v>12</v>
      </c>
      <c r="C46" s="54">
        <v>37300</v>
      </c>
      <c r="D46" s="53">
        <f t="shared" si="2"/>
        <v>37.3</v>
      </c>
      <c r="E46" s="53">
        <v>2.25</v>
      </c>
      <c r="F46" s="53">
        <f t="shared" si="3"/>
        <v>83.925</v>
      </c>
    </row>
    <row r="47" spans="1:6" ht="18.75">
      <c r="A47" s="50">
        <v>37</v>
      </c>
      <c r="B47" s="56" t="s">
        <v>13</v>
      </c>
      <c r="C47" s="54">
        <v>37300</v>
      </c>
      <c r="D47" s="53">
        <f t="shared" si="2"/>
        <v>37.3</v>
      </c>
      <c r="E47" s="53">
        <v>2.42</v>
      </c>
      <c r="F47" s="53">
        <f t="shared" si="3"/>
        <v>90.26599999999999</v>
      </c>
    </row>
    <row r="48" spans="1:6" ht="18.75">
      <c r="A48" s="50">
        <v>38</v>
      </c>
      <c r="B48" s="56" t="s">
        <v>14</v>
      </c>
      <c r="C48" s="54">
        <v>37300</v>
      </c>
      <c r="D48" s="53">
        <f t="shared" si="2"/>
        <v>37.3</v>
      </c>
      <c r="E48" s="53">
        <v>3.05</v>
      </c>
      <c r="F48" s="53">
        <f t="shared" si="3"/>
        <v>113.76499999999999</v>
      </c>
    </row>
    <row r="49" spans="1:6" ht="18.75">
      <c r="A49" s="50">
        <v>39</v>
      </c>
      <c r="B49" s="56" t="s">
        <v>15</v>
      </c>
      <c r="C49" s="54">
        <v>38000</v>
      </c>
      <c r="D49" s="53">
        <f t="shared" si="2"/>
        <v>38</v>
      </c>
      <c r="E49" s="53">
        <v>4.35</v>
      </c>
      <c r="F49" s="53">
        <f t="shared" si="3"/>
        <v>165.29999999999998</v>
      </c>
    </row>
    <row r="50" spans="1:6" ht="18.75">
      <c r="A50" s="51">
        <v>40</v>
      </c>
      <c r="B50" s="56" t="s">
        <v>26</v>
      </c>
      <c r="C50" s="54">
        <v>37300</v>
      </c>
      <c r="D50" s="53">
        <f t="shared" si="2"/>
        <v>37.3</v>
      </c>
      <c r="E50" s="53">
        <v>2.68</v>
      </c>
      <c r="F50" s="53">
        <f t="shared" si="3"/>
        <v>99.964</v>
      </c>
    </row>
    <row r="51" spans="1:6" ht="18.75">
      <c r="A51" s="50">
        <v>41</v>
      </c>
      <c r="B51" s="56" t="s">
        <v>16</v>
      </c>
      <c r="C51" s="54">
        <v>37300</v>
      </c>
      <c r="D51" s="53">
        <f t="shared" si="2"/>
        <v>37.3</v>
      </c>
      <c r="E51" s="53">
        <v>3.05</v>
      </c>
      <c r="F51" s="53">
        <f t="shared" si="3"/>
        <v>113.76499999999999</v>
      </c>
    </row>
    <row r="52" spans="1:6" ht="18.75">
      <c r="A52" s="50">
        <v>42</v>
      </c>
      <c r="B52" s="56" t="s">
        <v>17</v>
      </c>
      <c r="C52" s="54">
        <v>38000</v>
      </c>
      <c r="D52" s="53">
        <f t="shared" si="2"/>
        <v>38</v>
      </c>
      <c r="E52" s="53">
        <v>4.35</v>
      </c>
      <c r="F52" s="53">
        <f t="shared" si="3"/>
        <v>165.29999999999998</v>
      </c>
    </row>
    <row r="53" spans="1:19" s="4" customFormat="1" ht="18.75">
      <c r="A53" s="50">
        <v>43</v>
      </c>
      <c r="B53" s="56" t="s">
        <v>18</v>
      </c>
      <c r="C53" s="54">
        <v>38500</v>
      </c>
      <c r="D53" s="53">
        <f t="shared" si="2"/>
        <v>38.5</v>
      </c>
      <c r="E53" s="53">
        <v>3.65</v>
      </c>
      <c r="F53" s="53">
        <f t="shared" si="3"/>
        <v>140.525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1:19" ht="18.75">
      <c r="A54" s="51">
        <v>44</v>
      </c>
      <c r="B54" s="56" t="s">
        <v>137</v>
      </c>
      <c r="C54" s="54">
        <v>38800</v>
      </c>
      <c r="D54" s="53">
        <f t="shared" si="2"/>
        <v>38.8</v>
      </c>
      <c r="E54" s="53">
        <v>3.65</v>
      </c>
      <c r="F54" s="53">
        <f t="shared" si="3"/>
        <v>141.61999999999998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9" ht="18.75">
      <c r="A55" s="50">
        <v>45</v>
      </c>
      <c r="B55" s="56" t="s">
        <v>138</v>
      </c>
      <c r="C55" s="54">
        <v>38800</v>
      </c>
      <c r="D55" s="53">
        <f t="shared" si="2"/>
        <v>38.8</v>
      </c>
      <c r="E55" s="53">
        <v>5.35</v>
      </c>
      <c r="F55" s="53">
        <f t="shared" si="3"/>
        <v>207.57999999999998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9" ht="18.75">
      <c r="A56" s="91">
        <v>46</v>
      </c>
      <c r="B56" s="88" t="s">
        <v>139</v>
      </c>
      <c r="C56" s="89">
        <v>37800</v>
      </c>
      <c r="D56" s="90">
        <f t="shared" si="2"/>
        <v>37.8</v>
      </c>
      <c r="E56" s="90">
        <v>6.25</v>
      </c>
      <c r="F56" s="90">
        <f t="shared" si="3"/>
        <v>236.24999999999997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:6" ht="18.75">
      <c r="A57" s="50">
        <v>47</v>
      </c>
      <c r="B57" s="56" t="s">
        <v>140</v>
      </c>
      <c r="C57" s="54">
        <v>38800</v>
      </c>
      <c r="D57" s="53">
        <f t="shared" si="2"/>
        <v>38.8</v>
      </c>
      <c r="E57" s="53">
        <v>4.92</v>
      </c>
      <c r="F57" s="53">
        <f t="shared" si="3"/>
        <v>190.896</v>
      </c>
    </row>
    <row r="58" spans="1:6" ht="18.75">
      <c r="A58" s="51">
        <v>48</v>
      </c>
      <c r="B58" s="56" t="s">
        <v>19</v>
      </c>
      <c r="C58" s="54">
        <v>38800</v>
      </c>
      <c r="D58" s="53">
        <f t="shared" si="2"/>
        <v>38.8</v>
      </c>
      <c r="E58" s="53">
        <v>7.2</v>
      </c>
      <c r="F58" s="53">
        <f t="shared" si="3"/>
        <v>279.36</v>
      </c>
    </row>
    <row r="59" spans="1:6" ht="18.75">
      <c r="A59" s="50">
        <v>49</v>
      </c>
      <c r="B59" s="56" t="s">
        <v>20</v>
      </c>
      <c r="C59" s="54">
        <v>39200</v>
      </c>
      <c r="D59" s="53">
        <f t="shared" si="2"/>
        <v>39.2</v>
      </c>
      <c r="E59" s="53">
        <v>9.05</v>
      </c>
      <c r="F59" s="53">
        <f t="shared" si="3"/>
        <v>354.76000000000005</v>
      </c>
    </row>
    <row r="60" spans="1:6" ht="18.75">
      <c r="A60" s="91">
        <v>50</v>
      </c>
      <c r="B60" s="88" t="s">
        <v>141</v>
      </c>
      <c r="C60" s="89">
        <v>37000</v>
      </c>
      <c r="D60" s="90">
        <f t="shared" si="2"/>
        <v>37</v>
      </c>
      <c r="E60" s="90">
        <v>11.43</v>
      </c>
      <c r="F60" s="90">
        <f t="shared" si="3"/>
        <v>422.90999999999997</v>
      </c>
    </row>
    <row r="61" spans="1:6" ht="18.75">
      <c r="A61" s="50">
        <v>51</v>
      </c>
      <c r="B61" s="56" t="s">
        <v>128</v>
      </c>
      <c r="C61" s="54">
        <v>37000</v>
      </c>
      <c r="D61" s="53">
        <f t="shared" si="2"/>
        <v>37</v>
      </c>
      <c r="E61" s="53">
        <v>4</v>
      </c>
      <c r="F61" s="53">
        <f t="shared" si="3"/>
        <v>148</v>
      </c>
    </row>
    <row r="62" spans="1:6" ht="18.75">
      <c r="A62" s="101" t="s">
        <v>166</v>
      </c>
      <c r="B62" s="102"/>
      <c r="C62" s="102"/>
      <c r="D62" s="102"/>
      <c r="E62" s="102"/>
      <c r="F62" s="103"/>
    </row>
    <row r="63" spans="1:6" ht="18.75">
      <c r="A63" s="51">
        <v>52</v>
      </c>
      <c r="B63" s="56" t="s">
        <v>136</v>
      </c>
      <c r="C63" s="54">
        <v>28000</v>
      </c>
      <c r="D63" s="53">
        <f t="shared" si="2"/>
        <v>28</v>
      </c>
      <c r="E63" s="53">
        <v>1.85</v>
      </c>
      <c r="F63" s="53">
        <f>D63*E63</f>
        <v>51.800000000000004</v>
      </c>
    </row>
    <row r="64" spans="1:6" ht="18.75">
      <c r="A64" s="50">
        <v>53</v>
      </c>
      <c r="B64" s="56" t="s">
        <v>126</v>
      </c>
      <c r="C64" s="54">
        <v>30000</v>
      </c>
      <c r="D64" s="53">
        <f t="shared" si="2"/>
        <v>30</v>
      </c>
      <c r="E64" s="53">
        <v>2.75</v>
      </c>
      <c r="F64" s="53">
        <f>D64*E64</f>
        <v>82.5</v>
      </c>
    </row>
    <row r="65" spans="1:6" ht="19.5" customHeight="1">
      <c r="A65" s="50">
        <v>54</v>
      </c>
      <c r="B65" s="56" t="s">
        <v>36</v>
      </c>
      <c r="C65" s="54">
        <v>30000</v>
      </c>
      <c r="D65" s="53">
        <f t="shared" si="2"/>
        <v>30</v>
      </c>
      <c r="E65" s="53">
        <v>3.8</v>
      </c>
      <c r="F65" s="53">
        <f>D65*E65</f>
        <v>114</v>
      </c>
    </row>
    <row r="66" spans="1:6" ht="18.75">
      <c r="A66" s="50">
        <v>55</v>
      </c>
      <c r="B66" s="56" t="s">
        <v>37</v>
      </c>
      <c r="C66" s="54">
        <v>30000</v>
      </c>
      <c r="D66" s="53">
        <f t="shared" si="2"/>
        <v>30</v>
      </c>
      <c r="E66" s="53">
        <v>4.9</v>
      </c>
      <c r="F66" s="53">
        <f>D66*E66</f>
        <v>147</v>
      </c>
    </row>
    <row r="67" spans="1:6" ht="18.75">
      <c r="A67" s="51">
        <v>56</v>
      </c>
      <c r="B67" s="56" t="s">
        <v>125</v>
      </c>
      <c r="C67" s="54">
        <v>30000</v>
      </c>
      <c r="D67" s="53">
        <f t="shared" si="2"/>
        <v>30</v>
      </c>
      <c r="E67" s="53">
        <v>6.9</v>
      </c>
      <c r="F67" s="53">
        <f>D67*E67</f>
        <v>207</v>
      </c>
    </row>
    <row r="68" spans="1:6" ht="18.75">
      <c r="A68" s="101" t="s">
        <v>167</v>
      </c>
      <c r="B68" s="102"/>
      <c r="C68" s="102"/>
      <c r="D68" s="102"/>
      <c r="E68" s="102"/>
      <c r="F68" s="103"/>
    </row>
    <row r="69" spans="1:6" ht="18.75">
      <c r="A69" s="50">
        <v>57</v>
      </c>
      <c r="B69" s="56" t="s">
        <v>32</v>
      </c>
      <c r="C69" s="54">
        <v>25000</v>
      </c>
      <c r="D69" s="53">
        <f t="shared" si="2"/>
        <v>25</v>
      </c>
      <c r="E69" s="53">
        <v>8.65</v>
      </c>
      <c r="F69" s="53">
        <f aca="true" t="shared" si="4" ref="F69:F80">D69*E69</f>
        <v>216.25</v>
      </c>
    </row>
    <row r="70" spans="1:6" ht="18.75">
      <c r="A70" s="50">
        <v>58</v>
      </c>
      <c r="B70" s="56" t="s">
        <v>33</v>
      </c>
      <c r="C70" s="54">
        <v>25000</v>
      </c>
      <c r="D70" s="53">
        <f t="shared" si="2"/>
        <v>25</v>
      </c>
      <c r="E70" s="53">
        <v>10.4</v>
      </c>
      <c r="F70" s="53">
        <f t="shared" si="4"/>
        <v>260</v>
      </c>
    </row>
    <row r="71" spans="1:6" ht="18.75">
      <c r="A71" s="50">
        <v>59</v>
      </c>
      <c r="B71" s="56" t="s">
        <v>34</v>
      </c>
      <c r="C71" s="54">
        <v>25000</v>
      </c>
      <c r="D71" s="53">
        <f t="shared" si="2"/>
        <v>25</v>
      </c>
      <c r="E71" s="53">
        <v>12.3</v>
      </c>
      <c r="F71" s="53">
        <f t="shared" si="4"/>
        <v>307.5</v>
      </c>
    </row>
    <row r="72" spans="1:6" ht="18.75">
      <c r="A72" s="51">
        <v>60</v>
      </c>
      <c r="B72" s="56" t="s">
        <v>35</v>
      </c>
      <c r="C72" s="54">
        <v>25000</v>
      </c>
      <c r="D72" s="53">
        <f t="shared" si="2"/>
        <v>25</v>
      </c>
      <c r="E72" s="53">
        <v>14.2</v>
      </c>
      <c r="F72" s="53">
        <f t="shared" si="4"/>
        <v>355</v>
      </c>
    </row>
    <row r="73" spans="1:6" ht="18.75">
      <c r="A73" s="104" t="s">
        <v>168</v>
      </c>
      <c r="B73" s="105"/>
      <c r="C73" s="105"/>
      <c r="D73" s="105"/>
      <c r="E73" s="105"/>
      <c r="F73" s="106"/>
    </row>
    <row r="74" spans="1:6" ht="18.75">
      <c r="A74" s="96">
        <v>61</v>
      </c>
      <c r="B74" s="94" t="s">
        <v>28</v>
      </c>
      <c r="C74" s="95">
        <v>30000</v>
      </c>
      <c r="D74" s="57">
        <f t="shared" si="2"/>
        <v>30</v>
      </c>
      <c r="E74" s="57">
        <v>1.26</v>
      </c>
      <c r="F74" s="57">
        <f t="shared" si="4"/>
        <v>37.8</v>
      </c>
    </row>
    <row r="75" spans="1:6" ht="18.75">
      <c r="A75" s="50">
        <v>62</v>
      </c>
      <c r="B75" s="56" t="s">
        <v>29</v>
      </c>
      <c r="C75" s="54">
        <v>30000</v>
      </c>
      <c r="D75" s="53">
        <f t="shared" si="2"/>
        <v>30</v>
      </c>
      <c r="E75" s="53">
        <v>2</v>
      </c>
      <c r="F75" s="53">
        <f t="shared" si="4"/>
        <v>60</v>
      </c>
    </row>
    <row r="76" spans="1:6" ht="18.75">
      <c r="A76" s="101" t="s">
        <v>169</v>
      </c>
      <c r="B76" s="102"/>
      <c r="C76" s="102"/>
      <c r="D76" s="102"/>
      <c r="E76" s="102"/>
      <c r="F76" s="103"/>
    </row>
    <row r="77" spans="1:6" ht="18.75">
      <c r="A77" s="50">
        <v>63</v>
      </c>
      <c r="B77" s="56" t="s">
        <v>30</v>
      </c>
      <c r="C77" s="54">
        <v>35500</v>
      </c>
      <c r="D77" s="53">
        <f aca="true" t="shared" si="5" ref="D77:D85">C77/1000</f>
        <v>35.5</v>
      </c>
      <c r="E77" s="53">
        <v>32</v>
      </c>
      <c r="F77" s="53">
        <f t="shared" si="4"/>
        <v>1136</v>
      </c>
    </row>
    <row r="78" spans="1:6" ht="18.75">
      <c r="A78" s="51">
        <v>64</v>
      </c>
      <c r="B78" s="56" t="s">
        <v>143</v>
      </c>
      <c r="C78" s="54">
        <v>35500</v>
      </c>
      <c r="D78" s="53">
        <f t="shared" si="5"/>
        <v>35.5</v>
      </c>
      <c r="E78" s="53">
        <v>49</v>
      </c>
      <c r="F78" s="53">
        <f t="shared" si="4"/>
        <v>1739.5</v>
      </c>
    </row>
    <row r="79" spans="1:6" ht="18.75">
      <c r="A79" s="50">
        <v>65</v>
      </c>
      <c r="B79" s="56" t="s">
        <v>31</v>
      </c>
      <c r="C79" s="54">
        <v>35500</v>
      </c>
      <c r="D79" s="53">
        <f t="shared" si="5"/>
        <v>35.5</v>
      </c>
      <c r="E79" s="53">
        <v>48</v>
      </c>
      <c r="F79" s="53">
        <f t="shared" si="4"/>
        <v>1704</v>
      </c>
    </row>
    <row r="80" spans="1:6" ht="18.75">
      <c r="A80" s="50">
        <v>66</v>
      </c>
      <c r="B80" s="56" t="s">
        <v>142</v>
      </c>
      <c r="C80" s="54">
        <v>35500</v>
      </c>
      <c r="D80" s="53">
        <f t="shared" si="5"/>
        <v>35.5</v>
      </c>
      <c r="E80" s="53">
        <v>74</v>
      </c>
      <c r="F80" s="53">
        <f t="shared" si="4"/>
        <v>2627</v>
      </c>
    </row>
    <row r="81" spans="1:6" ht="33">
      <c r="A81" s="27" t="s">
        <v>24</v>
      </c>
      <c r="B81" s="28" t="s">
        <v>4</v>
      </c>
      <c r="C81" s="30" t="s">
        <v>40</v>
      </c>
      <c r="D81" s="31" t="s">
        <v>133</v>
      </c>
      <c r="E81" s="29" t="s">
        <v>134</v>
      </c>
      <c r="F81" s="41" t="s">
        <v>135</v>
      </c>
    </row>
    <row r="82" spans="1:6" ht="18.75">
      <c r="A82" s="58">
        <v>1</v>
      </c>
      <c r="B82" s="8" t="s">
        <v>129</v>
      </c>
      <c r="C82" s="33">
        <v>35500</v>
      </c>
      <c r="D82" s="32">
        <f t="shared" si="5"/>
        <v>35.5</v>
      </c>
      <c r="E82" s="3">
        <v>31.5</v>
      </c>
      <c r="F82" s="42">
        <f>D82*E82</f>
        <v>1118.25</v>
      </c>
    </row>
    <row r="83" spans="1:6" ht="18.75">
      <c r="A83" s="58">
        <v>2</v>
      </c>
      <c r="B83" s="8" t="s">
        <v>130</v>
      </c>
      <c r="C83" s="33">
        <v>35500</v>
      </c>
      <c r="D83" s="32">
        <f t="shared" si="5"/>
        <v>35.5</v>
      </c>
      <c r="E83" s="3">
        <v>39.5</v>
      </c>
      <c r="F83" s="42">
        <f>D83*E83</f>
        <v>1402.25</v>
      </c>
    </row>
    <row r="84" spans="1:6" ht="18.75">
      <c r="A84" s="58">
        <v>3</v>
      </c>
      <c r="B84" s="8" t="s">
        <v>131</v>
      </c>
      <c r="C84" s="33">
        <v>35500</v>
      </c>
      <c r="D84" s="32">
        <f t="shared" si="5"/>
        <v>35.5</v>
      </c>
      <c r="E84" s="3">
        <v>47.3</v>
      </c>
      <c r="F84" s="42">
        <f>D84*E84</f>
        <v>1679.1499999999999</v>
      </c>
    </row>
    <row r="85" spans="1:6" ht="18.75">
      <c r="A85" s="58">
        <v>4</v>
      </c>
      <c r="B85" s="8" t="s">
        <v>132</v>
      </c>
      <c r="C85" s="33">
        <v>35500</v>
      </c>
      <c r="D85" s="32">
        <f t="shared" si="5"/>
        <v>35.5</v>
      </c>
      <c r="E85" s="3">
        <v>78.7</v>
      </c>
      <c r="F85" s="42">
        <f>E85*D85</f>
        <v>2793.85</v>
      </c>
    </row>
    <row r="87" ht="15">
      <c r="B87" s="10"/>
    </row>
    <row r="88" ht="15">
      <c r="B88" s="10"/>
    </row>
    <row r="89" ht="15">
      <c r="B89" s="10"/>
    </row>
  </sheetData>
  <sheetProtection/>
  <mergeCells count="14">
    <mergeCell ref="A1:F1"/>
    <mergeCell ref="A4:B4"/>
    <mergeCell ref="A5:B5"/>
    <mergeCell ref="A6:B6"/>
    <mergeCell ref="A7:B7"/>
    <mergeCell ref="D2:F7"/>
    <mergeCell ref="A2:B2"/>
    <mergeCell ref="A3:B3"/>
    <mergeCell ref="A10:F10"/>
    <mergeCell ref="A36:F36"/>
    <mergeCell ref="A62:F62"/>
    <mergeCell ref="A68:F68"/>
    <mergeCell ref="A73:F73"/>
    <mergeCell ref="A76:F76"/>
  </mergeCells>
  <hyperlinks>
    <hyperlink ref="B3" r:id="rId1" display="WWW: https://stalbudcom.in.ua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58"/>
  <sheetViews>
    <sheetView zoomScalePageLayoutView="0" workbookViewId="0" topLeftCell="A7">
      <selection activeCell="E9" sqref="E9"/>
    </sheetView>
  </sheetViews>
  <sheetFormatPr defaultColWidth="9.140625" defaultRowHeight="15"/>
  <cols>
    <col min="1" max="1" width="38.140625" style="0" customWidth="1"/>
    <col min="2" max="2" width="20.28125" style="0" customWidth="1"/>
    <col min="3" max="3" width="23.421875" style="0" customWidth="1"/>
    <col min="4" max="4" width="14.57421875" style="0" customWidth="1"/>
    <col min="5" max="5" width="15.421875" style="0" customWidth="1"/>
  </cols>
  <sheetData>
    <row r="1" spans="1:5" ht="26.25">
      <c r="A1" s="107" t="s">
        <v>41</v>
      </c>
      <c r="B1" s="107"/>
      <c r="C1" s="107"/>
      <c r="D1" s="107"/>
      <c r="E1" s="107"/>
    </row>
    <row r="2" spans="1:5" ht="18.75">
      <c r="A2" s="108" t="s">
        <v>0</v>
      </c>
      <c r="B2" s="108"/>
      <c r="C2" s="5"/>
      <c r="D2" s="5"/>
      <c r="E2" s="107"/>
    </row>
    <row r="3" spans="1:5" ht="18.75">
      <c r="A3" s="129" t="s">
        <v>3</v>
      </c>
      <c r="B3" s="129"/>
      <c r="C3" s="6"/>
      <c r="D3" s="6"/>
      <c r="E3" s="107"/>
    </row>
    <row r="4" spans="1:5" ht="18.75">
      <c r="A4" s="108" t="s">
        <v>21</v>
      </c>
      <c r="B4" s="108"/>
      <c r="C4" s="5"/>
      <c r="D4" s="5"/>
      <c r="E4" s="107"/>
    </row>
    <row r="5" spans="1:5" ht="18.75">
      <c r="A5" s="109" t="s">
        <v>25</v>
      </c>
      <c r="B5" s="110"/>
      <c r="C5" s="5"/>
      <c r="D5" s="5"/>
      <c r="E5" s="107"/>
    </row>
    <row r="6" spans="1:5" ht="18.75">
      <c r="A6" s="108" t="s">
        <v>2</v>
      </c>
      <c r="B6" s="108"/>
      <c r="C6" s="5"/>
      <c r="D6" s="5"/>
      <c r="E6" s="107"/>
    </row>
    <row r="7" spans="1:5" ht="69.75" customHeight="1" thickBot="1">
      <c r="A7" s="108" t="s">
        <v>1</v>
      </c>
      <c r="B7" s="108"/>
      <c r="C7" s="5"/>
      <c r="D7" s="5"/>
      <c r="E7" s="107"/>
    </row>
    <row r="8" spans="1:5" ht="26.25" thickBot="1">
      <c r="A8" s="24"/>
      <c r="B8" s="120"/>
      <c r="C8" s="121"/>
      <c r="D8" s="25"/>
      <c r="E8" s="26" t="s">
        <v>123</v>
      </c>
    </row>
    <row r="9" spans="1:5" ht="15.75" thickBot="1">
      <c r="A9" s="22" t="s">
        <v>43</v>
      </c>
      <c r="B9" s="11" t="s">
        <v>44</v>
      </c>
      <c r="C9" s="12" t="s">
        <v>45</v>
      </c>
      <c r="D9" s="13">
        <v>4.63</v>
      </c>
      <c r="E9" s="15"/>
    </row>
    <row r="10" spans="1:5" ht="15.75" thickBot="1">
      <c r="A10" s="23" t="s">
        <v>46</v>
      </c>
      <c r="B10" s="16" t="s">
        <v>44</v>
      </c>
      <c r="C10" s="13" t="s">
        <v>47</v>
      </c>
      <c r="D10" s="13">
        <v>5.04</v>
      </c>
      <c r="E10" s="15"/>
    </row>
    <row r="11" spans="1:5" ht="15.75" thickBot="1">
      <c r="A11" s="23" t="s">
        <v>46</v>
      </c>
      <c r="B11" s="16" t="s">
        <v>44</v>
      </c>
      <c r="C11" s="13" t="s">
        <v>48</v>
      </c>
      <c r="D11" s="13">
        <v>1.3</v>
      </c>
      <c r="E11" s="15"/>
    </row>
    <row r="12" spans="1:5" ht="16.5" thickBot="1">
      <c r="A12" s="23" t="s">
        <v>49</v>
      </c>
      <c r="B12" s="16" t="s">
        <v>50</v>
      </c>
      <c r="C12" s="17" t="s">
        <v>51</v>
      </c>
      <c r="D12" s="13">
        <v>0.33</v>
      </c>
      <c r="E12" s="14"/>
    </row>
    <row r="13" spans="1:5" ht="16.5" thickBot="1">
      <c r="A13" s="23" t="s">
        <v>52</v>
      </c>
      <c r="B13" s="16" t="s">
        <v>53</v>
      </c>
      <c r="C13" s="18" t="s">
        <v>54</v>
      </c>
      <c r="D13" s="13">
        <v>2.83</v>
      </c>
      <c r="E13" s="14"/>
    </row>
    <row r="14" spans="1:5" ht="15">
      <c r="A14" s="122" t="s">
        <v>49</v>
      </c>
      <c r="B14" s="125" t="s">
        <v>44</v>
      </c>
      <c r="C14" s="19" t="s">
        <v>55</v>
      </c>
      <c r="D14" s="114">
        <v>4.603</v>
      </c>
      <c r="E14" s="117"/>
    </row>
    <row r="15" spans="1:5" ht="15">
      <c r="A15" s="123"/>
      <c r="B15" s="126"/>
      <c r="C15" s="19" t="s">
        <v>56</v>
      </c>
      <c r="D15" s="115"/>
      <c r="E15" s="118"/>
    </row>
    <row r="16" spans="1:5" ht="15">
      <c r="A16" s="123"/>
      <c r="B16" s="126"/>
      <c r="C16" s="19" t="s">
        <v>57</v>
      </c>
      <c r="D16" s="115"/>
      <c r="E16" s="118"/>
    </row>
    <row r="17" spans="1:5" ht="15.75" thickBot="1">
      <c r="A17" s="124"/>
      <c r="B17" s="127"/>
      <c r="C17" s="13" t="s">
        <v>58</v>
      </c>
      <c r="D17" s="116"/>
      <c r="E17" s="119"/>
    </row>
    <row r="18" spans="1:5" ht="15">
      <c r="A18" s="122" t="s">
        <v>59</v>
      </c>
      <c r="B18" s="125" t="s">
        <v>44</v>
      </c>
      <c r="C18" s="19" t="s">
        <v>60</v>
      </c>
      <c r="D18" s="114">
        <v>1.17</v>
      </c>
      <c r="E18" s="112"/>
    </row>
    <row r="19" spans="1:5" ht="15.75" thickBot="1">
      <c r="A19" s="124"/>
      <c r="B19" s="127"/>
      <c r="C19" s="13" t="s">
        <v>61</v>
      </c>
      <c r="D19" s="116"/>
      <c r="E19" s="113"/>
    </row>
    <row r="20" spans="1:5" ht="15">
      <c r="A20" s="122" t="s">
        <v>62</v>
      </c>
      <c r="B20" s="125" t="s">
        <v>44</v>
      </c>
      <c r="C20" s="20" t="s">
        <v>63</v>
      </c>
      <c r="D20" s="114">
        <v>2.68</v>
      </c>
      <c r="E20" s="112"/>
    </row>
    <row r="21" spans="1:5" ht="15.75" thickBot="1">
      <c r="A21" s="124"/>
      <c r="B21" s="127"/>
      <c r="C21" s="18" t="s">
        <v>64</v>
      </c>
      <c r="D21" s="116"/>
      <c r="E21" s="113"/>
    </row>
    <row r="22" spans="1:5" ht="15">
      <c r="A22" s="122" t="s">
        <v>65</v>
      </c>
      <c r="B22" s="125" t="s">
        <v>44</v>
      </c>
      <c r="C22" s="19" t="s">
        <v>66</v>
      </c>
      <c r="D22" s="114">
        <v>5.82</v>
      </c>
      <c r="E22" s="117"/>
    </row>
    <row r="23" spans="1:5" ht="15">
      <c r="A23" s="123"/>
      <c r="B23" s="126"/>
      <c r="C23" s="19" t="s">
        <v>67</v>
      </c>
      <c r="D23" s="115"/>
      <c r="E23" s="118"/>
    </row>
    <row r="24" spans="1:5" ht="15.75" thickBot="1">
      <c r="A24" s="124"/>
      <c r="B24" s="127"/>
      <c r="C24" s="13" t="s">
        <v>68</v>
      </c>
      <c r="D24" s="116"/>
      <c r="E24" s="119"/>
    </row>
    <row r="25" spans="1:5" ht="15">
      <c r="A25" s="122" t="s">
        <v>69</v>
      </c>
      <c r="B25" s="125" t="s">
        <v>44</v>
      </c>
      <c r="C25" s="20" t="s">
        <v>70</v>
      </c>
      <c r="D25" s="114">
        <v>7.41</v>
      </c>
      <c r="E25" s="117"/>
    </row>
    <row r="26" spans="1:5" ht="15">
      <c r="A26" s="123"/>
      <c r="B26" s="126"/>
      <c r="C26" s="20" t="s">
        <v>71</v>
      </c>
      <c r="D26" s="115"/>
      <c r="E26" s="118"/>
    </row>
    <row r="27" spans="1:5" ht="15.75" thickBot="1">
      <c r="A27" s="124"/>
      <c r="B27" s="127"/>
      <c r="C27" s="18" t="s">
        <v>72</v>
      </c>
      <c r="D27" s="116"/>
      <c r="E27" s="119"/>
    </row>
    <row r="28" spans="1:5" ht="15">
      <c r="A28" s="122" t="s">
        <v>73</v>
      </c>
      <c r="B28" s="125" t="s">
        <v>44</v>
      </c>
      <c r="C28" s="20" t="s">
        <v>74</v>
      </c>
      <c r="D28" s="114">
        <v>7.43</v>
      </c>
      <c r="E28" s="112"/>
    </row>
    <row r="29" spans="1:5" ht="15">
      <c r="A29" s="123"/>
      <c r="B29" s="126"/>
      <c r="C29" s="20" t="s">
        <v>75</v>
      </c>
      <c r="D29" s="115"/>
      <c r="E29" s="128"/>
    </row>
    <row r="30" spans="1:5" ht="15">
      <c r="A30" s="123"/>
      <c r="B30" s="126"/>
      <c r="C30" s="20" t="s">
        <v>76</v>
      </c>
      <c r="D30" s="115"/>
      <c r="E30" s="128"/>
    </row>
    <row r="31" spans="1:5" ht="15.75" thickBot="1">
      <c r="A31" s="124"/>
      <c r="B31" s="127"/>
      <c r="C31" s="18" t="s">
        <v>77</v>
      </c>
      <c r="D31" s="116"/>
      <c r="E31" s="113"/>
    </row>
    <row r="32" spans="1:5" ht="15">
      <c r="A32" s="122" t="s">
        <v>78</v>
      </c>
      <c r="B32" s="125" t="s">
        <v>44</v>
      </c>
      <c r="C32" s="20" t="s">
        <v>79</v>
      </c>
      <c r="D32" s="114">
        <v>4.038</v>
      </c>
      <c r="E32" s="112"/>
    </row>
    <row r="33" spans="1:5" ht="15">
      <c r="A33" s="123"/>
      <c r="B33" s="126"/>
      <c r="C33" s="20" t="s">
        <v>80</v>
      </c>
      <c r="D33" s="115"/>
      <c r="E33" s="128"/>
    </row>
    <row r="34" spans="1:5" ht="15.75" thickBot="1">
      <c r="A34" s="124"/>
      <c r="B34" s="127"/>
      <c r="C34" s="18" t="s">
        <v>81</v>
      </c>
      <c r="D34" s="116"/>
      <c r="E34" s="113"/>
    </row>
    <row r="35" spans="1:5" ht="16.5" thickBot="1">
      <c r="A35" s="23" t="s">
        <v>82</v>
      </c>
      <c r="B35" s="16" t="s">
        <v>44</v>
      </c>
      <c r="C35" s="18" t="s">
        <v>83</v>
      </c>
      <c r="D35" s="13">
        <v>0.83</v>
      </c>
      <c r="E35" s="14"/>
    </row>
    <row r="36" spans="1:5" ht="15">
      <c r="A36" s="122" t="s">
        <v>84</v>
      </c>
      <c r="B36" s="125" t="s">
        <v>44</v>
      </c>
      <c r="C36" s="20" t="s">
        <v>85</v>
      </c>
      <c r="D36" s="114">
        <v>6.508</v>
      </c>
      <c r="E36" s="112"/>
    </row>
    <row r="37" spans="1:5" ht="15">
      <c r="A37" s="123"/>
      <c r="B37" s="126"/>
      <c r="C37" s="20" t="s">
        <v>86</v>
      </c>
      <c r="D37" s="115"/>
      <c r="E37" s="128"/>
    </row>
    <row r="38" spans="1:5" ht="15.75" thickBot="1">
      <c r="A38" s="124"/>
      <c r="B38" s="127"/>
      <c r="C38" s="21" t="s">
        <v>87</v>
      </c>
      <c r="D38" s="116"/>
      <c r="E38" s="113"/>
    </row>
    <row r="39" spans="1:5" ht="16.5" thickBot="1">
      <c r="A39" s="23" t="s">
        <v>88</v>
      </c>
      <c r="B39" s="16" t="s">
        <v>89</v>
      </c>
      <c r="C39" s="18" t="s">
        <v>90</v>
      </c>
      <c r="D39" s="13">
        <v>1.555</v>
      </c>
      <c r="E39" s="14"/>
    </row>
    <row r="40" spans="1:5" ht="16.5" thickBot="1">
      <c r="A40" s="23" t="s">
        <v>91</v>
      </c>
      <c r="B40" s="16" t="s">
        <v>44</v>
      </c>
      <c r="C40" s="18" t="s">
        <v>92</v>
      </c>
      <c r="D40" s="13">
        <v>1.536</v>
      </c>
      <c r="E40" s="14"/>
    </row>
    <row r="41" spans="1:5" ht="15">
      <c r="A41" s="122" t="s">
        <v>93</v>
      </c>
      <c r="B41" s="125" t="s">
        <v>44</v>
      </c>
      <c r="C41" s="19" t="s">
        <v>94</v>
      </c>
      <c r="D41" s="114">
        <v>3.442</v>
      </c>
      <c r="E41" s="112"/>
    </row>
    <row r="42" spans="1:5" ht="15.75" thickBot="1">
      <c r="A42" s="124"/>
      <c r="B42" s="127"/>
      <c r="C42" s="13" t="s">
        <v>95</v>
      </c>
      <c r="D42" s="116"/>
      <c r="E42" s="113"/>
    </row>
    <row r="43" spans="1:5" ht="15">
      <c r="A43" s="122" t="s">
        <v>96</v>
      </c>
      <c r="B43" s="125" t="s">
        <v>44</v>
      </c>
      <c r="C43" s="20" t="s">
        <v>97</v>
      </c>
      <c r="D43" s="114">
        <v>6.048</v>
      </c>
      <c r="E43" s="112"/>
    </row>
    <row r="44" spans="1:5" ht="15">
      <c r="A44" s="123"/>
      <c r="B44" s="126"/>
      <c r="C44" s="20" t="s">
        <v>98</v>
      </c>
      <c r="D44" s="115"/>
      <c r="E44" s="128"/>
    </row>
    <row r="45" spans="1:5" ht="15">
      <c r="A45" s="123"/>
      <c r="B45" s="126"/>
      <c r="C45" s="20" t="s">
        <v>99</v>
      </c>
      <c r="D45" s="115"/>
      <c r="E45" s="128"/>
    </row>
    <row r="46" spans="1:5" ht="15.75" thickBot="1">
      <c r="A46" s="124"/>
      <c r="B46" s="127"/>
      <c r="C46" s="18" t="s">
        <v>100</v>
      </c>
      <c r="D46" s="116"/>
      <c r="E46" s="113"/>
    </row>
    <row r="47" spans="1:5" ht="15">
      <c r="A47" s="122" t="s">
        <v>101</v>
      </c>
      <c r="B47" s="125" t="s">
        <v>44</v>
      </c>
      <c r="C47" s="19" t="s">
        <v>102</v>
      </c>
      <c r="D47" s="114">
        <v>5.778</v>
      </c>
      <c r="E47" s="117"/>
    </row>
    <row r="48" spans="1:5" ht="15.75" thickBot="1">
      <c r="A48" s="124"/>
      <c r="B48" s="127"/>
      <c r="C48" s="13" t="s">
        <v>103</v>
      </c>
      <c r="D48" s="116"/>
      <c r="E48" s="119"/>
    </row>
    <row r="49" spans="1:5" ht="15.75" thickBot="1">
      <c r="A49" s="23" t="s">
        <v>101</v>
      </c>
      <c r="B49" s="16" t="s">
        <v>89</v>
      </c>
      <c r="C49" s="13" t="s">
        <v>104</v>
      </c>
      <c r="D49" s="13">
        <v>2.95</v>
      </c>
      <c r="E49" s="15"/>
    </row>
    <row r="50" spans="1:5" ht="16.5" thickBot="1">
      <c r="A50" s="23" t="s">
        <v>105</v>
      </c>
      <c r="B50" s="16" t="s">
        <v>106</v>
      </c>
      <c r="C50" s="13" t="s">
        <v>107</v>
      </c>
      <c r="D50" s="13">
        <v>2.38</v>
      </c>
      <c r="E50" s="14"/>
    </row>
    <row r="51" spans="1:5" ht="16.5" thickBot="1">
      <c r="A51" s="23" t="s">
        <v>105</v>
      </c>
      <c r="B51" s="16" t="s">
        <v>44</v>
      </c>
      <c r="C51" s="18" t="s">
        <v>108</v>
      </c>
      <c r="D51" s="13">
        <v>2.068</v>
      </c>
      <c r="E51" s="14"/>
    </row>
    <row r="52" spans="1:5" ht="15.75" thickBot="1">
      <c r="A52" s="23" t="s">
        <v>109</v>
      </c>
      <c r="B52" s="16" t="s">
        <v>110</v>
      </c>
      <c r="C52" s="18" t="s">
        <v>111</v>
      </c>
      <c r="D52" s="13">
        <v>6.125</v>
      </c>
      <c r="E52" s="15"/>
    </row>
    <row r="53" spans="1:5" ht="16.5" thickBot="1">
      <c r="A53" s="23" t="s">
        <v>112</v>
      </c>
      <c r="B53" s="16" t="s">
        <v>44</v>
      </c>
      <c r="C53" s="18" t="s">
        <v>113</v>
      </c>
      <c r="D53" s="13">
        <v>3.618</v>
      </c>
      <c r="E53" s="14"/>
    </row>
    <row r="54" spans="1:5" ht="16.5" thickBot="1">
      <c r="A54" s="23" t="s">
        <v>114</v>
      </c>
      <c r="B54" s="16" t="s">
        <v>44</v>
      </c>
      <c r="C54" s="18" t="s">
        <v>115</v>
      </c>
      <c r="D54" s="13">
        <v>2.85</v>
      </c>
      <c r="E54" s="14"/>
    </row>
    <row r="55" spans="1:5" ht="16.5" thickBot="1">
      <c r="A55" s="23" t="s">
        <v>116</v>
      </c>
      <c r="B55" s="16"/>
      <c r="C55" s="18" t="s">
        <v>117</v>
      </c>
      <c r="D55" s="13">
        <v>4.858</v>
      </c>
      <c r="E55" s="14"/>
    </row>
    <row r="56" spans="1:5" ht="15">
      <c r="A56" s="122" t="s">
        <v>118</v>
      </c>
      <c r="B56" s="125"/>
      <c r="C56" s="20" t="s">
        <v>119</v>
      </c>
      <c r="D56" s="114">
        <v>10.442</v>
      </c>
      <c r="E56" s="112"/>
    </row>
    <row r="57" spans="1:5" ht="15.75" thickBot="1">
      <c r="A57" s="124"/>
      <c r="B57" s="127"/>
      <c r="C57" s="18" t="s">
        <v>120</v>
      </c>
      <c r="D57" s="116"/>
      <c r="E57" s="113"/>
    </row>
    <row r="58" spans="1:5" ht="16.5" thickBot="1">
      <c r="A58" s="23" t="s">
        <v>121</v>
      </c>
      <c r="B58" s="16"/>
      <c r="C58" s="18" t="s">
        <v>122</v>
      </c>
      <c r="D58" s="13">
        <v>2.95</v>
      </c>
      <c r="E58" s="14"/>
    </row>
  </sheetData>
  <sheetProtection/>
  <mergeCells count="57">
    <mergeCell ref="B41:B42"/>
    <mergeCell ref="A1:E1"/>
    <mergeCell ref="A2:B2"/>
    <mergeCell ref="E2:E7"/>
    <mergeCell ref="A3:B3"/>
    <mergeCell ref="A4:B4"/>
    <mergeCell ref="A5:B5"/>
    <mergeCell ref="A6:B6"/>
    <mergeCell ref="A7:B7"/>
    <mergeCell ref="A32:A34"/>
    <mergeCell ref="B32:B34"/>
    <mergeCell ref="D32:D34"/>
    <mergeCell ref="E32:E34"/>
    <mergeCell ref="A25:A27"/>
    <mergeCell ref="B25:B27"/>
    <mergeCell ref="D25:D27"/>
    <mergeCell ref="E25:E27"/>
    <mergeCell ref="A56:A57"/>
    <mergeCell ref="B56:B57"/>
    <mergeCell ref="D56:D57"/>
    <mergeCell ref="E56:E57"/>
    <mergeCell ref="A43:A46"/>
    <mergeCell ref="B43:B46"/>
    <mergeCell ref="A47:A48"/>
    <mergeCell ref="B47:B48"/>
    <mergeCell ref="D47:D48"/>
    <mergeCell ref="E47:E48"/>
    <mergeCell ref="B22:B24"/>
    <mergeCell ref="A36:A38"/>
    <mergeCell ref="B36:B38"/>
    <mergeCell ref="D41:D42"/>
    <mergeCell ref="E41:E42"/>
    <mergeCell ref="D43:D46"/>
    <mergeCell ref="E43:E46"/>
    <mergeCell ref="D36:D38"/>
    <mergeCell ref="E36:E38"/>
    <mergeCell ref="A41:A42"/>
    <mergeCell ref="D18:D19"/>
    <mergeCell ref="A28:A31"/>
    <mergeCell ref="B28:B31"/>
    <mergeCell ref="D28:D31"/>
    <mergeCell ref="E28:E31"/>
    <mergeCell ref="A20:A21"/>
    <mergeCell ref="B20:B21"/>
    <mergeCell ref="D20:D21"/>
    <mergeCell ref="E20:E21"/>
    <mergeCell ref="A22:A24"/>
    <mergeCell ref="E18:E19"/>
    <mergeCell ref="D22:D24"/>
    <mergeCell ref="E22:E24"/>
    <mergeCell ref="B8:C8"/>
    <mergeCell ref="A14:A17"/>
    <mergeCell ref="B14:B17"/>
    <mergeCell ref="D14:D17"/>
    <mergeCell ref="E14:E17"/>
    <mergeCell ref="A18:A19"/>
    <mergeCell ref="B18:B19"/>
  </mergeCells>
  <hyperlinks>
    <hyperlink ref="B3" r:id="rId1" display="WWW: https://stalbudcom.in.ua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Олег</cp:lastModifiedBy>
  <cp:lastPrinted>2020-12-09T15:15:38Z</cp:lastPrinted>
  <dcterms:created xsi:type="dcterms:W3CDTF">2019-02-20T12:17:31Z</dcterms:created>
  <dcterms:modified xsi:type="dcterms:W3CDTF">2021-05-11T15:48:27Z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